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1900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<sst xmlns="http://schemas.openxmlformats.org/spreadsheetml/2006/main" count="193" uniqueCount="101">
  <si>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</si>
  <si>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</si>
  <si>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</si>
  <si>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</si>
  <si>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</si>
  <si>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</si>
  <si>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</si>
  <si>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</si>
  <si>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</si>
  <si>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</si>
  <si>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</si>
  <si>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</si>
  <si>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</si>
  <si>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</si>
  <si>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</si>
  <si>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</si>
  <si>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</si>
  <si>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</si>
  <si>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</si>
  <si>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</si>
  <si>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</si>
  <si>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</si>
  <si>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Расходы на уплату налогов,сборов,иных платежей и взносов органов местного самоуправления (Иные бюджетные ассигнования)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</si>
  <si>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</si>
  <si>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</si>
  <si>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</si>
  <si>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</si>
  <si>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</si>
  <si>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</si>
  <si>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</si>
  <si>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</si>
  <si>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</si>
  <si>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</si>
  <si>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</si>
  <si>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</si>
  <si>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</si>
  <si>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</si>
  <si>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</si>
  <si>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</si>
  <si>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</si>
  <si>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</si>
  <si>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</si>
  <si>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</si>
  <si>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</si>
  <si>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</si>
  <si>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</si>
  <si>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</si>
  <si>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</si>
  <si>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</si>
  <si>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</si>
  <si>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</si>
  <si>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</si>
  <si>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</si>
  <si>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</si>
  <si>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</si>
  <si>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</si>
  <si>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</si>
  <si>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</si>
  <si>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</si>
  <si>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</si>
  <si>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</si>
  <si>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</si>
  <si>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</si>
  <si>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</si>
  <si>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12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</si>
  <si>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</si>
  <si>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</si>
  <si>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</si>
  <si>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</si>
  <si>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</si>
  <si>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</si>
  <si>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</si>
  <si>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</si>
  <si>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</si>
  <si>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</si>
  <si>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</si>
  <si>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</si>
  <si>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</si>
  <si>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Расходы на внесение изменений в проект дома культуры (Бюджетные инвестиции)</t>
  </si>
  <si>
    <t>99 9 00 40050</t>
  </si>
  <si>
    <t>400</t>
  </si>
  <si>
    <t xml:space="preserve">800 </t>
  </si>
  <si>
    <t xml:space="preserve">05 </t>
  </si>
  <si>
    <t>Прочие расходы на  благоустройство поселения  органов местного самоуправления (иные бюджетные ассигнования)</t>
  </si>
  <si>
    <t>Расходы на мероприятия в сфере культуры органов местного  самоуправления (Иные бюджетные ассигнования)</t>
  </si>
  <si>
    <t>99 9 00 80150</t>
  </si>
  <si>
    <t>99 9 00 20170</t>
  </si>
  <si>
    <t xml:space="preserve">Расходы на обеспечение функций администрации поселения по газификации поселения (Уплата иных платежей) </t>
  </si>
  <si>
    <t xml:space="preserve">Осуществление части полномочий по организации в границах поселения электро-,тепло-,газо- и водоснабжения населения, водоотведения, снабжения населения топливом, в области использования автомобильных дорог в границах поселения, по организации в границах поселения строительства и содержания муниципального жилищного фонда, создания условий для жилищного строительства </t>
  </si>
  <si>
    <t>Расходы на мероприятия по водоснабжению и водоотведению населенных пунктов органов местного самоуправления, согласно переданным полномочиям.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</si>
  <si>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2022 год</t>
  </si>
  <si>
    <t>Сумма на 2022 год</t>
  </si>
  <si>
    <t>99 9 00 20050</t>
  </si>
  <si>
    <t>Осуществление части полномочий в части на создание мест (площадок) для накопления твердых коммунальных отходов</t>
  </si>
  <si>
    <t>99 9 00 S2160</t>
  </si>
  <si>
    <t>500</t>
  </si>
  <si>
    <t>47,70274</t>
  </si>
  <si>
    <t xml:space="preserve">Муниципальная программа «Развитие системы гражданской обороны,пожарной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Колокшанское»   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</si>
  <si>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Колокшанское"</t>
  </si>
  <si>
    <t xml:space="preserve">                          Приложение 4</t>
  </si>
  <si>
    <t>от 23.09.2022 г. № 12/9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</si>
</sst>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00"/>
    <numFmt numFmtId="179" formatCode="0.0000"/>
    <numFmt numFmtId="180" formatCode="0.0"/>
    <numFmt numFmtId="181" formatCode="#,##0.000"/>
    <numFmt numFmtId="182" formatCode="#,##0.0000"/>
    <numFmt numFmtId="183" formatCode="0.00000"/>
    <numFmt numFmtId="184" formatCode="#,##0.00000&quot;р.&quot;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i/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  <font>
      <i/>
      <sz val="10"/>
      <color rgb="FFFF0000"/>
      <name val="Arial Cyr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177" fontId="8" fillId="33" borderId="10" xfId="0" applyNumberFormat="1" applyFont="1" applyFill="1" applyBorder="1" applyAlignment="1" quotePrefix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80" fontId="0" fillId="33" borderId="10" xfId="0" applyNumberFormat="1" applyFill="1" applyBorder="1" applyAlignment="1">
      <alignment horizontal="center" vertical="center" shrinkToFit="1"/>
    </xf>
    <xf numFmtId="183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183" fontId="0" fillId="33" borderId="10" xfId="0" applyNumberFormat="1" applyFill="1" applyBorder="1" applyAlignment="1">
      <alignment horizontal="center" vertical="center" shrinkToFit="1"/>
    </xf>
    <xf numFmtId="183" fontId="7" fillId="0" borderId="10" xfId="0" applyNumberFormat="1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177" fontId="5" fillId="33" borderId="12" xfId="0" applyNumberFormat="1" applyFont="1" applyFill="1" applyBorder="1" applyAlignment="1" quotePrefix="1">
      <alignment horizontal="left" vertical="top" wrapText="1"/>
    </xf>
    <xf numFmtId="183" fontId="0" fillId="0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vertical="center" wrapText="1"/>
    </xf>
    <xf numFmtId="49" fontId="6" fillId="34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center" wrapText="1"/>
    </xf>
    <xf numFmtId="183" fontId="11" fillId="33" borderId="10" xfId="0" applyNumberFormat="1" applyFont="1" applyFill="1" applyBorder="1" applyAlignment="1">
      <alignment horizontal="center" vertical="center" shrinkToFit="1"/>
    </xf>
    <xf numFmtId="183" fontId="0" fillId="33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wrapText="1"/>
    </xf>
    <xf numFmtId="177" fontId="10" fillId="33" borderId="10" xfId="0" applyNumberFormat="1" applyFont="1" applyFill="1" applyBorder="1" applyAlignment="1" quotePrefix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center" wrapText="1"/>
    </xf>
    <xf numFmtId="183" fontId="53" fillId="0" borderId="10" xfId="0" applyNumberFormat="1" applyFont="1" applyFill="1" applyBorder="1" applyAlignment="1">
      <alignment horizontal="center" vertical="center" shrinkToFit="1"/>
    </xf>
    <xf numFmtId="183" fontId="54" fillId="33" borderId="10" xfId="0" applyNumberFormat="1" applyFont="1" applyFill="1" applyBorder="1" applyAlignment="1">
      <alignment horizontal="center" vertical="center" shrinkToFit="1"/>
    </xf>
    <xf numFmtId="49" fontId="53" fillId="33" borderId="10" xfId="0" applyNumberFormat="1" applyFont="1" applyFill="1" applyBorder="1" applyAlignment="1">
      <alignment horizontal="left" vertical="center" wrapText="1"/>
    </xf>
    <xf numFmtId="177" fontId="55" fillId="33" borderId="10" xfId="0" applyNumberFormat="1" applyFont="1" applyFill="1" applyBorder="1" applyAlignment="1" quotePrefix="1">
      <alignment horizontal="left" vertical="top" wrapText="1"/>
    </xf>
    <xf numFmtId="2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183" fontId="56" fillId="0" borderId="10" xfId="0" applyNumberFormat="1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183" fontId="53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3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SheetLayoutView="100" zoomScalePageLayoutView="0" workbookViewId="0" topLeftCell="A40">
      <selection activeCell="A43" sqref="A43:F43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7"/>
      <c r="B1" s="8"/>
      <c r="C1" s="8"/>
      <c r="D1" s="65" t="s">
        <v>99</v>
      </c>
      <c r="E1" s="65"/>
      <c r="F1" s="65"/>
      <c r="G1" s="65"/>
    </row>
    <row r="2" spans="1:7" ht="12.75" customHeight="1">
      <c r="A2" s="7"/>
      <c r="B2" s="9"/>
      <c r="C2" s="68" t="s">
        <v>70</v>
      </c>
      <c r="D2" s="69"/>
      <c r="E2" s="69"/>
      <c r="F2" s="69"/>
      <c r="G2" s="10"/>
    </row>
    <row r="3" spans="1:6" ht="15.75" customHeight="1">
      <c r="A3" s="6"/>
      <c r="B3" s="6"/>
      <c r="C3" s="6"/>
      <c r="D3" s="67" t="s">
        <v>100</v>
      </c>
      <c r="E3" s="67"/>
      <c r="F3" s="67"/>
    </row>
    <row r="4" spans="1:6" ht="49.5" customHeight="1">
      <c r="A4" s="66" t="s">
        <v>90</v>
      </c>
      <c r="B4" s="66"/>
      <c r="C4" s="66"/>
      <c r="D4" s="66"/>
      <c r="E4" s="66"/>
      <c r="F4" s="66"/>
    </row>
    <row r="5" spans="1:6" ht="15.75" customHeight="1">
      <c r="A5" s="66"/>
      <c r="B5" s="66"/>
      <c r="C5" s="66"/>
      <c r="D5" s="66"/>
      <c r="E5" s="66"/>
      <c r="F5" s="66"/>
    </row>
    <row r="6" spans="1:6" ht="15.75">
      <c r="A6" s="62" t="s">
        <v>0</v>
      </c>
      <c r="B6" s="63" t="s">
        <v>1</v>
      </c>
      <c r="C6" s="63"/>
      <c r="D6" s="63"/>
      <c r="E6" s="63"/>
      <c r="F6" s="64" t="s">
        <v>91</v>
      </c>
    </row>
    <row r="7" spans="1:6" ht="15.75">
      <c r="A7" s="62"/>
      <c r="B7" s="4" t="s">
        <v>2</v>
      </c>
      <c r="C7" s="4" t="s">
        <v>3</v>
      </c>
      <c r="D7" s="4" t="s">
        <v>4</v>
      </c>
      <c r="E7" s="4" t="s">
        <v>5</v>
      </c>
      <c r="F7" s="64"/>
    </row>
    <row r="8" spans="1:6" ht="15.75">
      <c r="A8" s="24" t="s">
        <v>30</v>
      </c>
      <c r="B8" s="4"/>
      <c r="C8" s="4"/>
      <c r="D8" s="4"/>
      <c r="E8" s="4"/>
      <c r="F8" s="31">
        <f>SUM(F9+F14)</f>
        <v>15958.99205</v>
      </c>
    </row>
    <row r="9" spans="1:6" ht="73.5" customHeight="1">
      <c r="A9" s="13" t="s">
        <v>97</v>
      </c>
      <c r="B9" s="14" t="s">
        <v>7</v>
      </c>
      <c r="C9" s="15"/>
      <c r="D9" s="15"/>
      <c r="E9" s="15"/>
      <c r="F9" s="29">
        <f>F10</f>
        <v>375</v>
      </c>
    </row>
    <row r="10" spans="1:6" ht="63.75">
      <c r="A10" s="34" t="s">
        <v>98</v>
      </c>
      <c r="B10" s="16" t="s">
        <v>50</v>
      </c>
      <c r="C10" s="15"/>
      <c r="D10" s="15"/>
      <c r="E10" s="15"/>
      <c r="F10" s="32">
        <f>SUM(F11+F12+F13)</f>
        <v>375</v>
      </c>
    </row>
    <row r="11" spans="1:6" ht="42.75" customHeight="1">
      <c r="A11" s="37" t="s">
        <v>65</v>
      </c>
      <c r="B11" s="38" t="s">
        <v>61</v>
      </c>
      <c r="C11" s="18" t="s">
        <v>13</v>
      </c>
      <c r="D11" s="17" t="s">
        <v>19</v>
      </c>
      <c r="E11" s="17" t="s">
        <v>15</v>
      </c>
      <c r="F11" s="32">
        <v>300</v>
      </c>
    </row>
    <row r="12" spans="1:6" ht="51">
      <c r="A12" s="37" t="s">
        <v>66</v>
      </c>
      <c r="B12" s="38" t="s">
        <v>62</v>
      </c>
      <c r="C12" s="18" t="s">
        <v>13</v>
      </c>
      <c r="D12" s="17" t="s">
        <v>19</v>
      </c>
      <c r="E12" s="17" t="s">
        <v>15</v>
      </c>
      <c r="F12" s="32">
        <v>25</v>
      </c>
    </row>
    <row r="13" spans="1:6" ht="38.25">
      <c r="A13" s="37" t="s">
        <v>67</v>
      </c>
      <c r="B13" s="38" t="s">
        <v>63</v>
      </c>
      <c r="C13" s="18" t="s">
        <v>13</v>
      </c>
      <c r="D13" s="17" t="s">
        <v>19</v>
      </c>
      <c r="E13" s="17" t="s">
        <v>15</v>
      </c>
      <c r="F13" s="32">
        <v>50</v>
      </c>
    </row>
    <row r="14" spans="1:6" ht="19.5" customHeight="1">
      <c r="A14" s="35" t="s">
        <v>28</v>
      </c>
      <c r="B14" s="14" t="s">
        <v>31</v>
      </c>
      <c r="C14" s="18"/>
      <c r="D14" s="17"/>
      <c r="E14" s="17"/>
      <c r="F14" s="29">
        <f>SUM(F15+F17)</f>
        <v>15583.99205</v>
      </c>
    </row>
    <row r="15" spans="1:6" ht="18" customHeight="1">
      <c r="A15" s="13" t="s">
        <v>32</v>
      </c>
      <c r="B15" s="14" t="s">
        <v>33</v>
      </c>
      <c r="C15" s="18"/>
      <c r="D15" s="17"/>
      <c r="E15" s="17"/>
      <c r="F15" s="29">
        <f>F16</f>
        <v>1304.55</v>
      </c>
    </row>
    <row r="16" spans="1:6" ht="81" customHeight="1">
      <c r="A16" s="54" t="s">
        <v>29</v>
      </c>
      <c r="B16" s="55" t="s">
        <v>34</v>
      </c>
      <c r="C16" s="56" t="s">
        <v>8</v>
      </c>
      <c r="D16" s="56" t="s">
        <v>7</v>
      </c>
      <c r="E16" s="56" t="s">
        <v>12</v>
      </c>
      <c r="F16" s="57">
        <v>1304.55</v>
      </c>
    </row>
    <row r="17" spans="1:6" ht="18.75" customHeight="1">
      <c r="A17" s="13" t="s">
        <v>32</v>
      </c>
      <c r="B17" s="23" t="s">
        <v>35</v>
      </c>
      <c r="C17" s="19"/>
      <c r="D17" s="19"/>
      <c r="E17" s="19"/>
      <c r="F17" s="29">
        <f>SUM(F18+F19+F20+F21+F22+F23+F24+F25+F26+F27+F28+F29+F30+F31+F32+F33+F34+F35+F36+F37+F38+F39+F40+F41+F42+F43)</f>
        <v>14279.442050000001</v>
      </c>
    </row>
    <row r="18" spans="1:6" ht="69.75" customHeight="1">
      <c r="A18" s="49" t="s">
        <v>10</v>
      </c>
      <c r="B18" s="58" t="s">
        <v>36</v>
      </c>
      <c r="C18" s="56" t="s">
        <v>8</v>
      </c>
      <c r="D18" s="56" t="s">
        <v>7</v>
      </c>
      <c r="E18" s="56" t="s">
        <v>12</v>
      </c>
      <c r="F18" s="57">
        <v>3547.603</v>
      </c>
    </row>
    <row r="19" spans="1:6" ht="38.25">
      <c r="A19" s="3" t="s">
        <v>11</v>
      </c>
      <c r="B19" s="27" t="s">
        <v>37</v>
      </c>
      <c r="C19" s="70" t="s">
        <v>13</v>
      </c>
      <c r="D19" s="70" t="s">
        <v>7</v>
      </c>
      <c r="E19" s="70" t="s">
        <v>12</v>
      </c>
      <c r="F19" s="71">
        <v>850</v>
      </c>
    </row>
    <row r="20" spans="1:6" ht="51">
      <c r="A20" s="2" t="s">
        <v>23</v>
      </c>
      <c r="B20" s="21" t="s">
        <v>38</v>
      </c>
      <c r="C20" s="21" t="s">
        <v>13</v>
      </c>
      <c r="D20" s="20" t="s">
        <v>7</v>
      </c>
      <c r="E20" s="20" t="s">
        <v>16</v>
      </c>
      <c r="F20" s="30">
        <v>110</v>
      </c>
    </row>
    <row r="21" spans="1:6" ht="25.5">
      <c r="A21" s="3" t="s">
        <v>71</v>
      </c>
      <c r="B21" s="20" t="s">
        <v>73</v>
      </c>
      <c r="C21" s="27" t="s">
        <v>14</v>
      </c>
      <c r="D21" s="20" t="s">
        <v>7</v>
      </c>
      <c r="E21" s="20" t="s">
        <v>16</v>
      </c>
      <c r="F21" s="33">
        <v>5</v>
      </c>
    </row>
    <row r="22" spans="1:6" ht="40.5" customHeight="1">
      <c r="A22" s="2" t="s">
        <v>22</v>
      </c>
      <c r="B22" s="27" t="s">
        <v>37</v>
      </c>
      <c r="C22" s="21" t="s">
        <v>14</v>
      </c>
      <c r="D22" s="20" t="s">
        <v>7</v>
      </c>
      <c r="E22" s="20" t="s">
        <v>12</v>
      </c>
      <c r="F22" s="30">
        <v>18</v>
      </c>
    </row>
    <row r="23" spans="1:6" ht="40.5" customHeight="1">
      <c r="A23" s="2" t="s">
        <v>59</v>
      </c>
      <c r="B23" s="28" t="s">
        <v>60</v>
      </c>
      <c r="C23" s="28" t="s">
        <v>43</v>
      </c>
      <c r="D23" s="22" t="s">
        <v>15</v>
      </c>
      <c r="E23" s="22" t="s">
        <v>19</v>
      </c>
      <c r="F23" s="36">
        <v>400</v>
      </c>
    </row>
    <row r="24" spans="1:6" ht="34.5" customHeight="1">
      <c r="A24" s="2" t="s">
        <v>84</v>
      </c>
      <c r="B24" s="28" t="s">
        <v>45</v>
      </c>
      <c r="C24" s="28" t="s">
        <v>14</v>
      </c>
      <c r="D24" s="28" t="s">
        <v>6</v>
      </c>
      <c r="E24" s="28" t="s">
        <v>12</v>
      </c>
      <c r="F24" s="36">
        <v>89.43631</v>
      </c>
    </row>
    <row r="25" spans="1:6" ht="40.5" customHeight="1">
      <c r="A25" s="49" t="s">
        <v>52</v>
      </c>
      <c r="B25" s="50" t="s">
        <v>53</v>
      </c>
      <c r="C25" s="50" t="s">
        <v>13</v>
      </c>
      <c r="D25" s="50" t="s">
        <v>12</v>
      </c>
      <c r="E25" s="50" t="s">
        <v>20</v>
      </c>
      <c r="F25" s="51">
        <v>399.5</v>
      </c>
    </row>
    <row r="26" spans="1:6" ht="30" customHeight="1">
      <c r="A26" s="2" t="s">
        <v>32</v>
      </c>
      <c r="B26" s="28" t="s">
        <v>92</v>
      </c>
      <c r="C26" s="28" t="s">
        <v>13</v>
      </c>
      <c r="D26" s="28" t="s">
        <v>12</v>
      </c>
      <c r="E26" s="28" t="s">
        <v>64</v>
      </c>
      <c r="F26" s="36">
        <v>50</v>
      </c>
    </row>
    <row r="27" spans="1:6" ht="25.5">
      <c r="A27" s="3" t="s">
        <v>71</v>
      </c>
      <c r="B27" s="28" t="s">
        <v>72</v>
      </c>
      <c r="C27" s="28" t="s">
        <v>14</v>
      </c>
      <c r="D27" s="22" t="s">
        <v>12</v>
      </c>
      <c r="E27" s="22" t="s">
        <v>64</v>
      </c>
      <c r="F27" s="26">
        <v>20</v>
      </c>
    </row>
    <row r="28" spans="1:6" ht="51">
      <c r="A28" s="2" t="s">
        <v>27</v>
      </c>
      <c r="B28" s="28" t="s">
        <v>39</v>
      </c>
      <c r="C28" s="27" t="s">
        <v>13</v>
      </c>
      <c r="D28" s="27" t="s">
        <v>21</v>
      </c>
      <c r="E28" s="28" t="s">
        <v>7</v>
      </c>
      <c r="F28" s="43">
        <v>105</v>
      </c>
    </row>
    <row r="29" spans="1:6" ht="24.75" customHeight="1">
      <c r="A29" s="45" t="s">
        <v>76</v>
      </c>
      <c r="B29" s="27" t="s">
        <v>77</v>
      </c>
      <c r="C29" s="27" t="s">
        <v>13</v>
      </c>
      <c r="D29" s="27" t="s">
        <v>21</v>
      </c>
      <c r="E29" s="27" t="s">
        <v>7</v>
      </c>
      <c r="F29" s="36">
        <v>420</v>
      </c>
    </row>
    <row r="30" spans="1:6" ht="65.25" customHeight="1">
      <c r="A30" s="48" t="s">
        <v>74</v>
      </c>
      <c r="B30" s="46" t="s">
        <v>75</v>
      </c>
      <c r="C30" s="46" t="s">
        <v>13</v>
      </c>
      <c r="D30" s="46" t="s">
        <v>21</v>
      </c>
      <c r="E30" s="46" t="s">
        <v>9</v>
      </c>
      <c r="F30" s="47">
        <v>135</v>
      </c>
    </row>
    <row r="31" spans="1:6" ht="38.25">
      <c r="A31" s="11" t="s">
        <v>51</v>
      </c>
      <c r="B31" s="28" t="s">
        <v>40</v>
      </c>
      <c r="C31" s="28" t="s">
        <v>13</v>
      </c>
      <c r="D31" s="28" t="s">
        <v>21</v>
      </c>
      <c r="E31" s="28" t="s">
        <v>9</v>
      </c>
      <c r="F31" s="36">
        <v>150</v>
      </c>
    </row>
    <row r="32" spans="1:6" ht="40.5" customHeight="1">
      <c r="A32" s="2" t="s">
        <v>24</v>
      </c>
      <c r="B32" s="28" t="s">
        <v>42</v>
      </c>
      <c r="C32" s="27" t="s">
        <v>13</v>
      </c>
      <c r="D32" s="27" t="s">
        <v>21</v>
      </c>
      <c r="E32" s="28" t="s">
        <v>19</v>
      </c>
      <c r="F32" s="43">
        <v>1000</v>
      </c>
    </row>
    <row r="33" spans="1:6" ht="40.5" customHeight="1">
      <c r="A33" s="2" t="s">
        <v>25</v>
      </c>
      <c r="B33" s="28" t="s">
        <v>41</v>
      </c>
      <c r="C33" s="27" t="s">
        <v>13</v>
      </c>
      <c r="D33" s="27" t="s">
        <v>21</v>
      </c>
      <c r="E33" s="28" t="s">
        <v>19</v>
      </c>
      <c r="F33" s="43">
        <v>362</v>
      </c>
    </row>
    <row r="34" spans="1:6" ht="40.5" customHeight="1">
      <c r="A34" s="49" t="s">
        <v>26</v>
      </c>
      <c r="B34" s="50" t="s">
        <v>44</v>
      </c>
      <c r="C34" s="53" t="s">
        <v>13</v>
      </c>
      <c r="D34" s="53" t="s">
        <v>21</v>
      </c>
      <c r="E34" s="53" t="s">
        <v>19</v>
      </c>
      <c r="F34" s="59">
        <v>2100.6</v>
      </c>
    </row>
    <row r="35" spans="1:6" ht="40.5" customHeight="1">
      <c r="A35" s="49" t="s">
        <v>54</v>
      </c>
      <c r="B35" s="50" t="s">
        <v>55</v>
      </c>
      <c r="C35" s="53" t="s">
        <v>13</v>
      </c>
      <c r="D35" s="53" t="s">
        <v>21</v>
      </c>
      <c r="E35" s="53" t="s">
        <v>19</v>
      </c>
      <c r="F35" s="59">
        <v>535</v>
      </c>
    </row>
    <row r="36" spans="1:6" ht="40.5" customHeight="1">
      <c r="A36" s="2" t="s">
        <v>56</v>
      </c>
      <c r="B36" s="28" t="s">
        <v>45</v>
      </c>
      <c r="C36" s="27" t="s">
        <v>13</v>
      </c>
      <c r="D36" s="20" t="s">
        <v>6</v>
      </c>
      <c r="E36" s="20" t="s">
        <v>12</v>
      </c>
      <c r="F36" s="30">
        <v>40</v>
      </c>
    </row>
    <row r="37" spans="1:6" ht="40.5" customHeight="1">
      <c r="A37" s="12" t="s">
        <v>57</v>
      </c>
      <c r="B37" s="27" t="s">
        <v>58</v>
      </c>
      <c r="C37" s="21" t="s">
        <v>13</v>
      </c>
      <c r="D37" s="20" t="s">
        <v>15</v>
      </c>
      <c r="E37" s="20" t="s">
        <v>7</v>
      </c>
      <c r="F37" s="26">
        <v>288</v>
      </c>
    </row>
    <row r="38" spans="1:6" ht="32.25" customHeight="1">
      <c r="A38" s="2" t="s">
        <v>49</v>
      </c>
      <c r="B38" s="21" t="s">
        <v>47</v>
      </c>
      <c r="C38" s="21" t="s">
        <v>14</v>
      </c>
      <c r="D38" s="20" t="s">
        <v>7</v>
      </c>
      <c r="E38" s="20" t="s">
        <v>48</v>
      </c>
      <c r="F38" s="26">
        <v>50</v>
      </c>
    </row>
    <row r="39" spans="1:6" ht="40.5" customHeight="1">
      <c r="A39" s="73" t="s">
        <v>17</v>
      </c>
      <c r="B39" s="50" t="s">
        <v>46</v>
      </c>
      <c r="C39" s="50" t="s">
        <v>8</v>
      </c>
      <c r="D39" s="50" t="s">
        <v>9</v>
      </c>
      <c r="E39" s="50" t="s">
        <v>19</v>
      </c>
      <c r="F39" s="51">
        <v>121</v>
      </c>
    </row>
    <row r="40" spans="1:6" ht="40.5" customHeight="1">
      <c r="A40" s="73" t="s">
        <v>18</v>
      </c>
      <c r="B40" s="50" t="s">
        <v>46</v>
      </c>
      <c r="C40" s="50" t="s">
        <v>13</v>
      </c>
      <c r="D40" s="50" t="s">
        <v>9</v>
      </c>
      <c r="E40" s="50" t="s">
        <v>19</v>
      </c>
      <c r="F40" s="51">
        <v>5.6</v>
      </c>
    </row>
    <row r="41" spans="1:6" ht="40.5" customHeight="1">
      <c r="A41" s="72" t="s">
        <v>69</v>
      </c>
      <c r="B41" s="50" t="s">
        <v>68</v>
      </c>
      <c r="C41" s="50" t="s">
        <v>13</v>
      </c>
      <c r="D41" s="50" t="s">
        <v>12</v>
      </c>
      <c r="E41" s="50" t="s">
        <v>20</v>
      </c>
      <c r="F41" s="51">
        <v>3400</v>
      </c>
    </row>
    <row r="42" spans="1:7" ht="40.5" customHeight="1">
      <c r="A42" s="60" t="s">
        <v>93</v>
      </c>
      <c r="B42" s="61" t="s">
        <v>94</v>
      </c>
      <c r="C42" s="27" t="s">
        <v>95</v>
      </c>
      <c r="D42" s="27" t="s">
        <v>21</v>
      </c>
      <c r="E42" s="28" t="s">
        <v>19</v>
      </c>
      <c r="F42" s="74" t="s">
        <v>96</v>
      </c>
      <c r="G42" s="52">
        <v>47.70274</v>
      </c>
    </row>
    <row r="43" spans="1:6" ht="32.25" customHeight="1">
      <c r="A43" s="44" t="s">
        <v>83</v>
      </c>
      <c r="B43" s="28" t="s">
        <v>44</v>
      </c>
      <c r="C43" s="28" t="s">
        <v>81</v>
      </c>
      <c r="D43" s="28" t="s">
        <v>82</v>
      </c>
      <c r="E43" s="28" t="s">
        <v>19</v>
      </c>
      <c r="F43" s="36">
        <v>30</v>
      </c>
    </row>
    <row r="44" spans="1:6" ht="33" customHeight="1" hidden="1">
      <c r="A44" s="44" t="s">
        <v>87</v>
      </c>
      <c r="B44" s="28" t="s">
        <v>77</v>
      </c>
      <c r="C44" s="28" t="s">
        <v>14</v>
      </c>
      <c r="D44" s="28" t="s">
        <v>21</v>
      </c>
      <c r="E44" s="28" t="s">
        <v>7</v>
      </c>
      <c r="F44" s="36">
        <v>20</v>
      </c>
    </row>
    <row r="45" spans="1:6" ht="88.5" customHeight="1" hidden="1">
      <c r="A45" s="44" t="s">
        <v>88</v>
      </c>
      <c r="B45" s="28" t="s">
        <v>85</v>
      </c>
      <c r="C45" s="28" t="s">
        <v>13</v>
      </c>
      <c r="D45" s="28" t="s">
        <v>21</v>
      </c>
      <c r="E45" s="28" t="s">
        <v>9</v>
      </c>
      <c r="F45" s="36">
        <v>0</v>
      </c>
    </row>
    <row r="46" spans="1:6" ht="38.25" customHeight="1" hidden="1">
      <c r="A46" s="44" t="s">
        <v>89</v>
      </c>
      <c r="B46" s="28" t="s">
        <v>86</v>
      </c>
      <c r="C46" s="28" t="s">
        <v>13</v>
      </c>
      <c r="D46" s="28" t="s">
        <v>21</v>
      </c>
      <c r="E46" s="28" t="s">
        <v>9</v>
      </c>
      <c r="F46" s="36">
        <v>0</v>
      </c>
    </row>
    <row r="47" spans="1:6" ht="28.5" customHeight="1" hidden="1">
      <c r="A47" s="40" t="s">
        <v>78</v>
      </c>
      <c r="B47" s="39" t="s">
        <v>79</v>
      </c>
      <c r="C47" s="41" t="s">
        <v>80</v>
      </c>
      <c r="D47" s="41" t="s">
        <v>6</v>
      </c>
      <c r="E47" s="41" t="s">
        <v>7</v>
      </c>
      <c r="F47" s="42">
        <v>0</v>
      </c>
    </row>
    <row r="48" spans="1:6" ht="12.75" hidden="1">
      <c r="A48" s="2"/>
      <c r="B48" s="22"/>
      <c r="C48" s="21"/>
      <c r="D48" s="20"/>
      <c r="E48" s="22"/>
      <c r="F48" s="25"/>
    </row>
    <row r="52" ht="45" customHeight="1"/>
    <row r="53" ht="46.5" customHeight="1"/>
    <row r="57" ht="78.75" customHeight="1"/>
    <row r="58" ht="44.25" customHeight="1"/>
    <row r="59" ht="66" customHeight="1"/>
    <row r="60" ht="55.5" customHeight="1"/>
    <row r="61" ht="42" customHeight="1"/>
    <row r="62" ht="68.25" customHeight="1"/>
    <row r="63" ht="39.75" customHeight="1"/>
    <row r="64" ht="42.75" customHeight="1"/>
    <row r="65" spans="1:6" ht="12.75">
      <c r="A65" s="1"/>
      <c r="B65" s="1"/>
      <c r="C65" s="5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2022-09-27T08:10:00Z</cp:lastPrinted>
  <dcterms:created xsi:type="dcterms:W3CDTF">2014-11-11T12:38:19Z</dcterms:created>
  <dcterms:modified xsi:type="dcterms:W3CDTF">2022-09-27T08:10:01Z</dcterms:modified>
  <cp:category/>
  <cp:version/>
  <cp:contentType/>
  <cp:contentStatus/>
</cp:coreProperties>
</file>