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'Лист1'!$A$1:$F$44</definedName>
  </definedNames>
  <calcPr fullCalcOnLoad="1"/>
</workbook>
</file>

<file path=xl/sharedStrings.xml><?xml version="1.0" encoding="utf-8"?>
<sst xmlns="http://schemas.openxmlformats.org/spreadsheetml/2006/main" count="158" uniqueCount="92">
  <si>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</si>
  <si>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</si>
  <si>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</si>
  <si>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</si>
  <si>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</si>
  <si>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</si>
  <si>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</si>
  <si>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</si>
  <si>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</si>
  <si>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</si>
  <si>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</si>
  <si>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</si>
  <si>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</si>
  <si>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</si>
  <si>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</si>
  <si>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</si>
  <si>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</si>
  <si>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</si>
  <si>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</si>
  <si>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</si>
  <si>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</si>
  <si>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</si>
  <si>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</si>
  <si>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</si>
  <si>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</si>
  <si>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</si>
  <si>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</si>
  <si>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</si>
  <si>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</si>
  <si>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</si>
  <si>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</si>
  <si>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</si>
  <si>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</si>
  <si>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</si>
  <si>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классификации расходов бюджета на 2016 год</t>
  </si>
  <si>
    <t>Сумма на 2016 год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</si>
  <si>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</si>
  <si>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</si>
  <si>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</si>
  <si>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</si>
  <si>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</si>
  <si>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</si>
  <si>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</si>
  <si>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</si>
  <si>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</si>
  <si>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</si>
  <si>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</si>
  <si>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</si>
  <si>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</si>
  <si>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</si>
  <si>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</si>
  <si>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</si>
  <si>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99 9 00 80040</t>
  </si>
  <si>
    <t>99 9 00 80130</t>
  </si>
  <si>
    <t>99 9 00 80060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</si>
  <si>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водоснабжения(колодцы)(Закупка товаров, работ и услуг для государственных (муниципальных) нужд)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</si>
  <si>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</si>
  <si>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</si>
  <si>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</si>
  <si>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Распределение бюджетных ассигнований по целевым статьям (муниципальным программам муниципального образования Колокшанское  сельское поселение и непрограммным направлениям деятельности), группам видов расходов, разделам, подразделам 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</si>
  <si>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</si>
  <si>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</si>
  <si>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</si>
  <si>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</si>
  <si>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</si>
  <si>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</si>
  <si>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</si>
  <si>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</si>
  <si>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</si>
  <si>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</si>
  <si>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</si>
  <si>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Основное мероприятие " 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 сельское поселение"</t>
  </si>
  <si>
    <t>Мероприятия по обеспечению  первичных мер пожарной безопасности(Закупка товаров, работ и услуг для государственных (муниципальных) нужд)</t>
  </si>
  <si>
    <t>01 0 01</t>
  </si>
  <si>
    <t>01 0 01 20010</t>
  </si>
  <si>
    <t>Расходы на мероприятия в области гражданской обороны, защиты населения и территорий от чрезвычайных ситуаций(Закупка товаров, работ и услуг для государственных(муниципальных)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</si>
  <si>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</t>
  </si>
  <si>
    <t>01 0 01 20020</t>
  </si>
  <si>
    <t>01 0 01 20080</t>
  </si>
  <si>
    <t xml:space="preserve">         к решению Совета народных депутатов</t>
  </si>
  <si>
    <t>Расходы на подготовку и проведение выборов депутатов в Совет народных депутатов Колокшанского сельского поселения (Иные межбюджетные ассигнования)</t>
  </si>
  <si>
    <t>99 9 00 20110</t>
  </si>
  <si>
    <t xml:space="preserve">800 </t>
  </si>
  <si>
    <t>07</t>
  </si>
  <si>
    <t xml:space="preserve">                          Приложение 3</t>
  </si>
  <si>
    <t>Расходы на обеспечение функций администрации поселения по размещению информации</t>
  </si>
  <si>
    <t>99 9 00 20050</t>
  </si>
  <si>
    <t>12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</si>
  <si>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</si>
  <si>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от 25.03.2016 № 4/3</t>
  </si>
  <si>
    <t>99 9 00 S9601</t>
  </si>
  <si>
    <t>99 9 00 0И190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</si>
</sst>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0" fillId="0" borderId="0" xfId="0" applyNumberFormat="1" applyAlignment="1">
      <alignment wrapText="1"/>
    </xf>
    <xf numFmtId="169" fontId="5" fillId="34" borderId="10" xfId="0" applyNumberFormat="1" applyFont="1" applyFill="1" applyBorder="1" applyAlignment="1" quotePrefix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3" borderId="0" xfId="0" applyFont="1" applyFill="1" applyAlignment="1">
      <alignment horizontal="right" vertical="top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horizontal="right" vertical="center" wrapText="1"/>
    </xf>
    <xf numFmtId="0" fontId="1" fillId="34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left" vertical="top" wrapText="1"/>
    </xf>
    <xf numFmtId="169" fontId="9" fillId="34" borderId="10" xfId="0" applyNumberFormat="1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72" fontId="0" fillId="34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4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0" xfId="0" applyFont="1" applyFill="1" applyBorder="1" applyAlignment="1">
      <alignment horizontal="left" vertical="center" wrapText="1" indent="3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SheetLayoutView="100" zoomScalePageLayoutView="0" workbookViewId="0" topLeftCell="A31">
      <selection activeCell="F40" sqref="F40"/>
    </sheetView>
  </sheetViews>
  <sheetFormatPr defaultColWidth="9.00390625" defaultRowHeight="12.75"/>
  <cols>
    <col min="1" max="1" width="57.875" style="0" customWidth="1"/>
    <col min="2" max="2" width="13.875" style="0" customWidth="1"/>
    <col min="4" max="4" width="9.00390625" style="0" customWidth="1"/>
    <col min="6" max="6" width="17.625" style="0" customWidth="1"/>
    <col min="7" max="7" width="9.125" style="0" hidden="1" customWidth="1"/>
  </cols>
  <sheetData>
    <row r="1" spans="1:7" ht="12.75" customHeight="1">
      <c r="A1" s="10"/>
      <c r="B1" s="11"/>
      <c r="C1" s="11"/>
      <c r="D1" s="49" t="s">
        <v>84</v>
      </c>
      <c r="E1" s="49"/>
      <c r="F1" s="49"/>
      <c r="G1" s="49"/>
    </row>
    <row r="2" spans="1:7" ht="12.75" customHeight="1">
      <c r="A2" s="10"/>
      <c r="B2" s="12"/>
      <c r="C2" s="52" t="s">
        <v>79</v>
      </c>
      <c r="D2" s="53"/>
      <c r="E2" s="53"/>
      <c r="F2" s="53"/>
      <c r="G2" s="13"/>
    </row>
    <row r="3" spans="1:6" ht="15.75" customHeight="1">
      <c r="A3" s="9"/>
      <c r="B3" s="9"/>
      <c r="C3" s="9"/>
      <c r="D3" s="51" t="s">
        <v>89</v>
      </c>
      <c r="E3" s="51"/>
      <c r="F3" s="51"/>
    </row>
    <row r="4" spans="1:6" ht="49.5" customHeight="1">
      <c r="A4" s="50" t="s">
        <v>59</v>
      </c>
      <c r="B4" s="50"/>
      <c r="C4" s="50"/>
      <c r="D4" s="50"/>
      <c r="E4" s="50"/>
      <c r="F4" s="50"/>
    </row>
    <row r="5" spans="1:6" ht="15.75" customHeight="1">
      <c r="A5" s="50" t="s">
        <v>34</v>
      </c>
      <c r="B5" s="50"/>
      <c r="C5" s="50"/>
      <c r="D5" s="50"/>
      <c r="E5" s="50"/>
      <c r="F5" s="50"/>
    </row>
    <row r="6" spans="1:6" ht="9" customHeight="1">
      <c r="A6" s="1"/>
      <c r="B6" s="54"/>
      <c r="C6" s="54"/>
      <c r="D6" s="54"/>
      <c r="E6" s="54"/>
      <c r="F6" s="54"/>
    </row>
    <row r="7" spans="1:6" ht="30.75" customHeight="1">
      <c r="A7" s="46" t="s">
        <v>0</v>
      </c>
      <c r="B7" s="47" t="s">
        <v>1</v>
      </c>
      <c r="C7" s="47"/>
      <c r="D7" s="47"/>
      <c r="E7" s="47"/>
      <c r="F7" s="48" t="s">
        <v>35</v>
      </c>
    </row>
    <row r="8" spans="1:6" ht="15.75">
      <c r="A8" s="46"/>
      <c r="B8" s="7" t="s">
        <v>2</v>
      </c>
      <c r="C8" s="7" t="s">
        <v>3</v>
      </c>
      <c r="D8" s="7" t="s">
        <v>4</v>
      </c>
      <c r="E8" s="7" t="s">
        <v>5</v>
      </c>
      <c r="F8" s="48"/>
    </row>
    <row r="9" spans="1:6" ht="15.75">
      <c r="A9" s="36" t="s">
        <v>36</v>
      </c>
      <c r="B9" s="7"/>
      <c r="C9" s="7"/>
      <c r="D9" s="7"/>
      <c r="E9" s="7"/>
      <c r="F9" s="43">
        <f>SUM(F10+F15)</f>
        <v>9241.1</v>
      </c>
    </row>
    <row r="10" spans="1:6" ht="51">
      <c r="A10" s="20" t="s">
        <v>60</v>
      </c>
      <c r="B10" s="21" t="s">
        <v>7</v>
      </c>
      <c r="C10" s="22"/>
      <c r="D10" s="22"/>
      <c r="E10" s="22"/>
      <c r="F10" s="41">
        <v>175</v>
      </c>
    </row>
    <row r="11" spans="1:6" ht="63.75">
      <c r="A11" s="19" t="s">
        <v>71</v>
      </c>
      <c r="B11" s="23" t="s">
        <v>73</v>
      </c>
      <c r="C11" s="22"/>
      <c r="D11" s="22"/>
      <c r="E11" s="22"/>
      <c r="F11" s="44">
        <f>SUM(F12+F13+F14)</f>
        <v>175</v>
      </c>
    </row>
    <row r="12" spans="1:6" ht="47.25" customHeight="1">
      <c r="A12" s="18" t="s">
        <v>72</v>
      </c>
      <c r="B12" s="24" t="s">
        <v>74</v>
      </c>
      <c r="C12" s="25" t="s">
        <v>13</v>
      </c>
      <c r="D12" s="24" t="s">
        <v>20</v>
      </c>
      <c r="E12" s="24" t="s">
        <v>21</v>
      </c>
      <c r="F12" s="44">
        <v>50</v>
      </c>
    </row>
    <row r="13" spans="1:6" ht="51">
      <c r="A13" s="18" t="s">
        <v>75</v>
      </c>
      <c r="B13" s="24" t="s">
        <v>77</v>
      </c>
      <c r="C13" s="25" t="s">
        <v>13</v>
      </c>
      <c r="D13" s="24" t="s">
        <v>20</v>
      </c>
      <c r="E13" s="24" t="s">
        <v>21</v>
      </c>
      <c r="F13" s="44">
        <v>25</v>
      </c>
    </row>
    <row r="14" spans="1:6" ht="38.25">
      <c r="A14" s="18" t="s">
        <v>76</v>
      </c>
      <c r="B14" s="24" t="s">
        <v>78</v>
      </c>
      <c r="C14" s="25" t="s">
        <v>13</v>
      </c>
      <c r="D14" s="24" t="s">
        <v>20</v>
      </c>
      <c r="E14" s="24" t="s">
        <v>21</v>
      </c>
      <c r="F14" s="44">
        <v>100</v>
      </c>
    </row>
    <row r="15" spans="1:6" ht="25.5">
      <c r="A15" s="3" t="s">
        <v>31</v>
      </c>
      <c r="B15" s="21" t="s">
        <v>37</v>
      </c>
      <c r="C15" s="25"/>
      <c r="D15" s="24"/>
      <c r="E15" s="24"/>
      <c r="F15" s="41">
        <f>SUM(F16+F18)</f>
        <v>9066.1</v>
      </c>
    </row>
    <row r="16" spans="1:6" ht="12.75">
      <c r="A16" s="20" t="s">
        <v>38</v>
      </c>
      <c r="B16" s="21" t="s">
        <v>39</v>
      </c>
      <c r="C16" s="25"/>
      <c r="D16" s="24"/>
      <c r="E16" s="24"/>
      <c r="F16" s="41">
        <f>F17</f>
        <v>640</v>
      </c>
    </row>
    <row r="17" spans="1:6" ht="81" customHeight="1">
      <c r="A17" s="16" t="s">
        <v>33</v>
      </c>
      <c r="B17" s="27" t="s">
        <v>40</v>
      </c>
      <c r="C17" s="26" t="s">
        <v>8</v>
      </c>
      <c r="D17" s="26" t="s">
        <v>7</v>
      </c>
      <c r="E17" s="26" t="s">
        <v>12</v>
      </c>
      <c r="F17" s="44">
        <v>640</v>
      </c>
    </row>
    <row r="18" spans="1:6" ht="18.75" customHeight="1">
      <c r="A18" s="20" t="s">
        <v>38</v>
      </c>
      <c r="B18" s="35" t="s">
        <v>41</v>
      </c>
      <c r="C18" s="26"/>
      <c r="D18" s="26"/>
      <c r="E18" s="26"/>
      <c r="F18" s="41">
        <f>SUM(F19:F41)</f>
        <v>8426.1</v>
      </c>
    </row>
    <row r="19" spans="1:6" ht="75" customHeight="1">
      <c r="A19" s="4" t="s">
        <v>10</v>
      </c>
      <c r="B19" s="28" t="s">
        <v>42</v>
      </c>
      <c r="C19" s="26" t="s">
        <v>8</v>
      </c>
      <c r="D19" s="26" t="s">
        <v>7</v>
      </c>
      <c r="E19" s="26" t="s">
        <v>12</v>
      </c>
      <c r="F19" s="44">
        <v>1890</v>
      </c>
    </row>
    <row r="20" spans="1:6" ht="48" customHeight="1">
      <c r="A20" s="4" t="s">
        <v>25</v>
      </c>
      <c r="B20" s="28" t="s">
        <v>43</v>
      </c>
      <c r="C20" s="26" t="s">
        <v>14</v>
      </c>
      <c r="D20" s="26" t="s">
        <v>7</v>
      </c>
      <c r="E20" s="26" t="s">
        <v>12</v>
      </c>
      <c r="F20" s="44">
        <v>50</v>
      </c>
    </row>
    <row r="21" spans="1:6" ht="38.25">
      <c r="A21" s="5" t="s">
        <v>11</v>
      </c>
      <c r="B21" s="29" t="s">
        <v>43</v>
      </c>
      <c r="C21" s="30" t="s">
        <v>13</v>
      </c>
      <c r="D21" s="31" t="s">
        <v>7</v>
      </c>
      <c r="E21" s="31" t="s">
        <v>12</v>
      </c>
      <c r="F21" s="45">
        <v>500</v>
      </c>
    </row>
    <row r="22" spans="1:6" ht="25.5">
      <c r="A22" s="4" t="s">
        <v>85</v>
      </c>
      <c r="B22" s="39" t="s">
        <v>91</v>
      </c>
      <c r="C22" s="32" t="s">
        <v>13</v>
      </c>
      <c r="D22" s="29" t="s">
        <v>7</v>
      </c>
      <c r="E22" s="29" t="s">
        <v>17</v>
      </c>
      <c r="F22" s="42">
        <v>60</v>
      </c>
    </row>
    <row r="23" spans="1:6" ht="40.5" customHeight="1">
      <c r="A23" s="4" t="s">
        <v>58</v>
      </c>
      <c r="B23" s="39" t="s">
        <v>56</v>
      </c>
      <c r="C23" s="32" t="s">
        <v>14</v>
      </c>
      <c r="D23" s="29" t="s">
        <v>7</v>
      </c>
      <c r="E23" s="29" t="s">
        <v>57</v>
      </c>
      <c r="F23" s="42">
        <v>50</v>
      </c>
    </row>
    <row r="24" spans="1:6" ht="40.5" customHeight="1">
      <c r="A24" s="4" t="s">
        <v>69</v>
      </c>
      <c r="B24" s="40" t="s">
        <v>70</v>
      </c>
      <c r="C24" s="40" t="s">
        <v>48</v>
      </c>
      <c r="D24" s="33" t="s">
        <v>15</v>
      </c>
      <c r="E24" s="33" t="s">
        <v>20</v>
      </c>
      <c r="F24" s="38">
        <v>679</v>
      </c>
    </row>
    <row r="25" spans="1:6" ht="69" customHeight="1">
      <c r="A25" s="4" t="s">
        <v>62</v>
      </c>
      <c r="B25" s="40" t="s">
        <v>63</v>
      </c>
      <c r="C25" s="40" t="s">
        <v>13</v>
      </c>
      <c r="D25" s="33" t="s">
        <v>12</v>
      </c>
      <c r="E25" s="33" t="s">
        <v>21</v>
      </c>
      <c r="F25" s="38">
        <v>639</v>
      </c>
    </row>
    <row r="26" spans="1:6" ht="45" customHeight="1">
      <c r="A26" s="4" t="s">
        <v>88</v>
      </c>
      <c r="B26" s="40" t="s">
        <v>86</v>
      </c>
      <c r="C26" s="40" t="s">
        <v>13</v>
      </c>
      <c r="D26" s="33" t="s">
        <v>12</v>
      </c>
      <c r="E26" s="33" t="s">
        <v>87</v>
      </c>
      <c r="F26" s="38">
        <v>30</v>
      </c>
    </row>
    <row r="27" spans="1:6" ht="54.75" customHeight="1">
      <c r="A27" s="4" t="s">
        <v>30</v>
      </c>
      <c r="B27" s="33" t="s">
        <v>44</v>
      </c>
      <c r="C27" s="39" t="s">
        <v>13</v>
      </c>
      <c r="D27" s="29" t="s">
        <v>22</v>
      </c>
      <c r="E27" s="33" t="s">
        <v>7</v>
      </c>
      <c r="F27" s="42">
        <v>75.2</v>
      </c>
    </row>
    <row r="28" spans="1:6" ht="40.5" customHeight="1">
      <c r="A28" s="14" t="s">
        <v>61</v>
      </c>
      <c r="B28" s="40" t="s">
        <v>45</v>
      </c>
      <c r="C28" s="40" t="s">
        <v>13</v>
      </c>
      <c r="D28" s="33" t="s">
        <v>22</v>
      </c>
      <c r="E28" s="33" t="s">
        <v>9</v>
      </c>
      <c r="F28" s="38">
        <v>120</v>
      </c>
    </row>
    <row r="29" spans="1:6" ht="40.5" customHeight="1">
      <c r="A29" s="4" t="s">
        <v>27</v>
      </c>
      <c r="B29" s="33" t="s">
        <v>47</v>
      </c>
      <c r="C29" s="32" t="s">
        <v>13</v>
      </c>
      <c r="D29" s="29" t="s">
        <v>22</v>
      </c>
      <c r="E29" s="33" t="s">
        <v>20</v>
      </c>
      <c r="F29" s="42">
        <v>980</v>
      </c>
    </row>
    <row r="30" spans="1:6" ht="40.5" customHeight="1">
      <c r="A30" s="4" t="s">
        <v>28</v>
      </c>
      <c r="B30" s="33" t="s">
        <v>46</v>
      </c>
      <c r="C30" s="32" t="s">
        <v>13</v>
      </c>
      <c r="D30" s="29" t="s">
        <v>22</v>
      </c>
      <c r="E30" s="33" t="s">
        <v>20</v>
      </c>
      <c r="F30" s="42">
        <v>80</v>
      </c>
    </row>
    <row r="31" spans="1:6" ht="40.5" customHeight="1">
      <c r="A31" s="4" t="s">
        <v>29</v>
      </c>
      <c r="B31" s="33" t="s">
        <v>49</v>
      </c>
      <c r="C31" s="32" t="s">
        <v>13</v>
      </c>
      <c r="D31" s="29" t="s">
        <v>22</v>
      </c>
      <c r="E31" s="29" t="s">
        <v>20</v>
      </c>
      <c r="F31" s="42">
        <v>1155</v>
      </c>
    </row>
    <row r="32" spans="1:6" ht="40.5" customHeight="1">
      <c r="A32" s="4" t="s">
        <v>64</v>
      </c>
      <c r="B32" s="33" t="s">
        <v>65</v>
      </c>
      <c r="C32" s="39" t="s">
        <v>13</v>
      </c>
      <c r="D32" s="29" t="s">
        <v>22</v>
      </c>
      <c r="E32" s="29" t="s">
        <v>20</v>
      </c>
      <c r="F32" s="42">
        <v>100</v>
      </c>
    </row>
    <row r="33" spans="1:6" ht="40.5" customHeight="1">
      <c r="A33" s="4" t="s">
        <v>66</v>
      </c>
      <c r="B33" s="40" t="s">
        <v>50</v>
      </c>
      <c r="C33" s="39" t="s">
        <v>13</v>
      </c>
      <c r="D33" s="29" t="s">
        <v>6</v>
      </c>
      <c r="E33" s="29" t="s">
        <v>12</v>
      </c>
      <c r="F33" s="42">
        <v>51.7979</v>
      </c>
    </row>
    <row r="34" spans="1:6" ht="40.5" customHeight="1">
      <c r="A34" s="16" t="s">
        <v>67</v>
      </c>
      <c r="B34" s="39" t="s">
        <v>68</v>
      </c>
      <c r="C34" s="32" t="s">
        <v>13</v>
      </c>
      <c r="D34" s="29" t="s">
        <v>15</v>
      </c>
      <c r="E34" s="29" t="s">
        <v>7</v>
      </c>
      <c r="F34" s="38">
        <v>156</v>
      </c>
    </row>
    <row r="35" spans="1:6" ht="40.5" customHeight="1">
      <c r="A35" s="6" t="s">
        <v>18</v>
      </c>
      <c r="B35" s="34" t="s">
        <v>51</v>
      </c>
      <c r="C35" s="34" t="s">
        <v>8</v>
      </c>
      <c r="D35" s="33" t="s">
        <v>9</v>
      </c>
      <c r="E35" s="33" t="s">
        <v>20</v>
      </c>
      <c r="F35" s="38">
        <v>73</v>
      </c>
    </row>
    <row r="36" spans="1:6" ht="40.5" customHeight="1">
      <c r="A36" s="6" t="s">
        <v>19</v>
      </c>
      <c r="B36" s="34" t="s">
        <v>51</v>
      </c>
      <c r="C36" s="34" t="s">
        <v>13</v>
      </c>
      <c r="D36" s="33" t="s">
        <v>9</v>
      </c>
      <c r="E36" s="33" t="s">
        <v>20</v>
      </c>
      <c r="F36" s="38">
        <v>7.6</v>
      </c>
    </row>
    <row r="37" spans="1:6" ht="40.5" customHeight="1">
      <c r="A37" s="14" t="s">
        <v>23</v>
      </c>
      <c r="B37" s="34" t="s">
        <v>52</v>
      </c>
      <c r="C37" s="34" t="s">
        <v>13</v>
      </c>
      <c r="D37" s="33" t="s">
        <v>12</v>
      </c>
      <c r="E37" s="33" t="s">
        <v>21</v>
      </c>
      <c r="F37" s="38">
        <v>1361</v>
      </c>
    </row>
    <row r="38" spans="1:6" ht="40.5" customHeight="1">
      <c r="A38" s="4" t="s">
        <v>55</v>
      </c>
      <c r="B38" s="34" t="s">
        <v>54</v>
      </c>
      <c r="C38" s="34" t="s">
        <v>13</v>
      </c>
      <c r="D38" s="33" t="s">
        <v>22</v>
      </c>
      <c r="E38" s="33" t="s">
        <v>9</v>
      </c>
      <c r="F38" s="38">
        <v>194</v>
      </c>
    </row>
    <row r="39" spans="1:6" ht="40.5" customHeight="1">
      <c r="A39" s="15" t="s">
        <v>26</v>
      </c>
      <c r="B39" s="34" t="s">
        <v>53</v>
      </c>
      <c r="C39" s="34" t="s">
        <v>16</v>
      </c>
      <c r="D39" s="34" t="s">
        <v>7</v>
      </c>
      <c r="E39" s="33" t="s">
        <v>17</v>
      </c>
      <c r="F39" s="38">
        <v>1</v>
      </c>
    </row>
    <row r="40" spans="1:6" ht="40.5" customHeight="1">
      <c r="A40" s="15" t="s">
        <v>80</v>
      </c>
      <c r="B40" s="40" t="s">
        <v>81</v>
      </c>
      <c r="C40" s="40" t="s">
        <v>82</v>
      </c>
      <c r="D40" s="40" t="s">
        <v>7</v>
      </c>
      <c r="E40" s="33" t="s">
        <v>83</v>
      </c>
      <c r="F40" s="38">
        <v>140</v>
      </c>
    </row>
    <row r="41" spans="1:6" ht="55.5" customHeight="1">
      <c r="A41" s="17" t="s">
        <v>32</v>
      </c>
      <c r="B41" s="40" t="s">
        <v>90</v>
      </c>
      <c r="C41" s="34" t="s">
        <v>24</v>
      </c>
      <c r="D41" s="34" t="s">
        <v>22</v>
      </c>
      <c r="E41" s="33" t="s">
        <v>7</v>
      </c>
      <c r="F41" s="38">
        <v>33.5021</v>
      </c>
    </row>
    <row r="42" spans="1:6" ht="12.75" hidden="1">
      <c r="A42" s="4"/>
      <c r="B42" s="33"/>
      <c r="C42" s="32"/>
      <c r="D42" s="29"/>
      <c r="E42" s="33"/>
      <c r="F42" s="37"/>
    </row>
    <row r="46" ht="45" customHeight="1"/>
    <row r="47" ht="46.5" customHeight="1"/>
    <row r="51" ht="78.75" customHeight="1"/>
    <row r="52" ht="44.25" customHeight="1"/>
    <row r="53" ht="66" customHeight="1"/>
    <row r="54" ht="55.5" customHeight="1"/>
    <row r="55" ht="42" customHeight="1"/>
    <row r="56" ht="68.25" customHeight="1"/>
    <row r="57" ht="39.75" customHeight="1"/>
    <row r="58" ht="42.75" customHeight="1"/>
    <row r="59" spans="1:6" ht="12.75">
      <c r="A59" s="2"/>
      <c r="B59" s="2"/>
      <c r="C59" s="8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</sheetData>
  <sheetProtection/>
  <mergeCells count="9">
    <mergeCell ref="A7:A8"/>
    <mergeCell ref="B7:E7"/>
    <mergeCell ref="F7:F8"/>
    <mergeCell ref="D1:G1"/>
    <mergeCell ref="A4:F4"/>
    <mergeCell ref="D3:F3"/>
    <mergeCell ref="C2:F2"/>
    <mergeCell ref="A5:F5"/>
    <mergeCell ref="B6:F6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2016-03-24T07:31:57Z</cp:lastPrinted>
  <dcterms:created xsi:type="dcterms:W3CDTF">2014-11-11T12:38:19Z</dcterms:created>
  <dcterms:modified xsi:type="dcterms:W3CDTF">2016-03-24T07:32:25Z</dcterms:modified>
  <cp:category/>
  <cp:version/>
  <cp:contentType/>
  <cp:contentStatus/>
</cp:coreProperties>
</file>