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8100" windowHeight="10005" activeTab="0"/>
  </bookViews>
  <sheets>
    <sheet name="Колокша" sheetId="1" r:id="rId1"/>
  </sheets>
  <definedNames>
    <definedName name="_xlnm._FilterDatabase" localSheetId="0" hidden="1">'Колокша'!$A$8:$G$89</definedName>
    <definedName name="_xlnm.Print_Titles" localSheetId="0">'Колокша'!$9:$9</definedName>
    <definedName name="_xlnm.Print_Area" localSheetId="0">'Колокша'!$A$1:$G$89</definedName>
  </definedNames>
  <calcPr fullCalcOnLoad="1"/>
</workbook>
</file>

<file path=xl/sharedStrings.xml><?xml version="1.0" encoding="utf-8"?>
<sst xmlns="http://schemas.openxmlformats.org/spreadsheetml/2006/main" count="352" uniqueCount="156">
  <si>
    <t>542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</si>
  <si>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</si>
  <si>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</si>
  <si>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муниципальных органов, либо должностных лиц этих органов, а также в результате деятельности казенных учреждений</t>
  </si>
  <si>
    <t>Иные межбюджетные трансферты бюджету Собинского района на осуществление части полномочий по  решению вопросов местного значения в соответствии с заключенными соглашениями</t>
  </si>
  <si>
    <t>0920309</t>
  </si>
  <si>
    <t>Код под-раздела</t>
  </si>
  <si>
    <t>Код вида расхо-дов</t>
  </si>
  <si>
    <t>Благоустройство</t>
  </si>
  <si>
    <t>Прочая закупка товаров, работ и услуг для муниципальных нужд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</si>
  <si>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</si>
  <si>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</si>
  <si>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Мобилизационная и вневойсковая подготовка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</si>
  <si>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</si>
  <si>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</si>
  <si>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</si>
  <si>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</si>
  <si>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</si>
  <si>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</si>
  <si>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</si>
  <si>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</si>
  <si>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</si>
  <si>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</si>
  <si>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</si>
  <si>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</si>
  <si>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</si>
  <si>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</si>
  <si>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</si>
  <si>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</si>
  <si>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</si>
  <si>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120</t>
  </si>
  <si>
    <t>Фонд оплаты труда и страховые взносы</t>
  </si>
  <si>
    <t>121</t>
  </si>
  <si>
    <t>240</t>
  </si>
  <si>
    <t>244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</si>
  <si>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</si>
  <si>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</si>
  <si>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</si>
  <si>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</si>
  <si>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Социальные выплаты гражданам, кроме публичных нормативных социальных выплат</t>
  </si>
  <si>
    <t>320</t>
  </si>
  <si>
    <t>Исполнение судебных актов</t>
  </si>
  <si>
    <t>830</t>
  </si>
  <si>
    <t>831</t>
  </si>
  <si>
    <t>Другие общегосударственные вопросы</t>
  </si>
  <si>
    <t>Иные общегосударственные функции</t>
  </si>
  <si>
    <t>08</t>
  </si>
  <si>
    <t>Иные межбюджетные трансферты</t>
  </si>
  <si>
    <t>540</t>
  </si>
  <si>
    <t>810</t>
  </si>
  <si>
    <t>Другие вопросы в области национальной экономики</t>
  </si>
  <si>
    <t>05</t>
  </si>
  <si>
    <t>Коммунальное хозяйство</t>
  </si>
  <si>
    <t>3510500</t>
  </si>
  <si>
    <t>07</t>
  </si>
  <si>
    <t>Молодежная политика и оздоровление детей</t>
  </si>
  <si>
    <t>09</t>
  </si>
  <si>
    <t>Другие вопросы в области культуры, кинематографии</t>
  </si>
  <si>
    <t>Субсидии юридическим лицам (кроме муниципальных учреждений) и физическим лицам - производителям товаров, работ, услуг</t>
  </si>
  <si>
    <t>Другие вопросы в области жилищно-коммунального хозяйства</t>
  </si>
  <si>
    <t>323</t>
  </si>
  <si>
    <t>Культура</t>
  </si>
  <si>
    <t>Субсидии бюджетным учреждениям</t>
  </si>
  <si>
    <t>610</t>
  </si>
  <si>
    <t>Кинематография</t>
  </si>
  <si>
    <t>Государственная поддержка в сфере культуры, кинематографии</t>
  </si>
  <si>
    <t>4508500</t>
  </si>
  <si>
    <t>7950003</t>
  </si>
  <si>
    <t>Приобретение товаров работ, услуг в пользу граждан</t>
  </si>
  <si>
    <t>Дорожное хозяйство (дорожные фонды)</t>
  </si>
  <si>
    <t>612</t>
  </si>
  <si>
    <t>Субсидии бюджетным учреждениям на иные цели</t>
  </si>
  <si>
    <t>7950300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</si>
  <si>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</si>
  <si>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</si>
  <si>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за счет средств областного бюджета</t>
  </si>
  <si>
    <t xml:space="preserve">Обеспечение мероприятий по капитальному ремонту многоквартирных домов за счет средств местного бюджета </t>
  </si>
  <si>
    <t>0980201</t>
  </si>
  <si>
    <t>Жилищное хозяйство</t>
  </si>
  <si>
    <t xml:space="preserve">Долгосрочная целевая программа «Создание   
системы кадастра недвижимости
в муниципальном образовании  
Черкутинское сельское поселение     
Собинского района (2010-2013годы)»
</t>
  </si>
  <si>
    <t>3600300</t>
  </si>
  <si>
    <t>Мероприятия в области жилищного  хозяйства</t>
  </si>
  <si>
    <t>7950700</t>
  </si>
  <si>
    <t>Долгосрочная целевая программа "Сохранение и развитие культуры муниципального образования Черкутинское сельское поселение на 2011-2013 годы"</t>
  </si>
  <si>
    <t>243</t>
  </si>
  <si>
    <t>Расходы на закупку товаров, работ и услуг в целях капитального ремонта муниципального имущества</t>
  </si>
  <si>
    <t>100</t>
  </si>
  <si>
    <t>9990011</t>
  </si>
  <si>
    <t xml:space="preserve"> </t>
  </si>
  <si>
    <t>200</t>
  </si>
  <si>
    <t>800</t>
  </si>
  <si>
    <t>9990019</t>
  </si>
  <si>
    <t>500</t>
  </si>
  <si>
    <t>300</t>
  </si>
  <si>
    <t>7790011</t>
  </si>
  <si>
    <t>Иные межбюджетные трансферты бюджету Собинского района на осуществление части полномочий в соотвтетсвии с заключенными соглашениями (Межбюджетные трансферты)</t>
  </si>
  <si>
    <t>9998011</t>
  </si>
  <si>
    <t>9992110</t>
  </si>
  <si>
    <t>Резервный фонд администрации (Иные бюджетные ассигнования)</t>
  </si>
  <si>
    <t>9990И19</t>
  </si>
  <si>
    <t>9992001</t>
  </si>
  <si>
    <t>9992002</t>
  </si>
  <si>
    <t>9992003</t>
  </si>
  <si>
    <t>9992004</t>
  </si>
  <si>
    <t>9998013</t>
  </si>
  <si>
    <t>9992006</t>
  </si>
  <si>
    <t>9992009</t>
  </si>
  <si>
    <t>9992010</t>
  </si>
  <si>
    <t>9998015</t>
  </si>
  <si>
    <t>План на           2014 год</t>
  </si>
  <si>
    <t>9998012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</si>
  <si>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</si>
  <si>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</si>
  <si>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</si>
  <si>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содержание 110, ремонт 1890</t>
  </si>
  <si>
    <t>9992012</t>
  </si>
  <si>
    <t>9992014</t>
  </si>
  <si>
    <t>энергосбережение - 50,5, уличное освещение 320, озеленение 30, кладбище 200, прочее благоустройство 400,5</t>
  </si>
  <si>
    <t>9991001</t>
  </si>
  <si>
    <t>9992015</t>
  </si>
  <si>
    <t>Ведомственная структура расходов бюджета муниципального образования Колокшанское сельское поселение  на 2014 год</t>
  </si>
  <si>
    <t>Администрация муниципального образования Колокшанское сельское поселение Собинского района Владимирской области</t>
  </si>
  <si>
    <t xml:space="preserve">                                  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</si>
  <si>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</si>
  <si>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</si>
  <si>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</si>
  <si>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</si>
  <si>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Обеспечение осуществления части полномочий в соответствии с заключенными соглашениями (межбюджетные трансферты)</t>
  </si>
  <si>
    <t>Расходы на обеспечение функций администрации поселения по размещению информации (Закупка товаров, работ и услуг для государственных (муниципальных) нужд)</t>
  </si>
  <si>
    <t>Расходы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</si>
  <si>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</si>
  <si>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 по организации ведения работ по капитальному ремонту, ремонту и содержанию автомобильных дорог общего пользования  органов местного самоуправления (Закупка товаров, работ и услуг для государственных (муниципальных) нужд</t>
  </si>
  <si>
    <t>Расходы на обеспечение  территории поселения документами территориального планирования, градостроительного зонирования и документацией по планировке территории (Закупка товаров, работ и услуг для государственных (муниципальных) нужд)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</si>
  <si>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</si>
  <si>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Обеспечение осуществления части полномочий городских и сельских поселений  в части владения, пользования,  распоряжения имуществом, находящимся в муниципальной собственности поселения, резервирования земель, изъятие, в том числе путем выкупа земельных участков в границах поселения, для муниципальных нужд, осуществления контроля за использованием земель поселения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</si>
  <si>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</si>
  <si>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9992013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</si>
  <si>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</si>
  <si>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уличное освещение поселения (Закупка товаров, работ и услуг для государственных (муниципальных) нужд)</t>
  </si>
  <si>
    <t>Расходы на озеленение поселения  (Закупка товаров, работ и услуг для государственных (муниципальных) нужд)</t>
  </si>
  <si>
    <t>Прочие расходы на благоустройство поселения  (Закупка товаров, работ и услуг для государственных (муниципальных) нужд)</t>
  </si>
  <si>
    <t>Обеспечение осуществления части полномочий городских  и сельских поселений по организации в границах поселения электро-, тепло-, газо- и водоснабжения населения, водоотведения, снабжения населения топливом, в области использования автомобильных дорог, по организации в границах поселения  строительства и содержания муниципального  жилищного  фонда,создания условий для жилищного строительства</t>
  </si>
  <si>
    <t>Расходы на мероприятия в сфере культуры  (Закупка товаров, работ и услуг для государственных (муниципальных) нужд)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</si>
  <si>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</si>
  <si>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</si>
  <si>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9992007</t>
  </si>
  <si>
    <t>Пенсия за выслугу лет муниципальным служащим и лицам, замещавшим муниципальные должности,в рамках непрограммных расходов  органов исполнительной власти (Социальное обеспечение и иные выплаты населению)</t>
  </si>
  <si>
    <t xml:space="preserve">к  Решению СНД </t>
  </si>
  <si>
    <t>9998004</t>
  </si>
  <si>
    <t>Расходы на обеспечение территории поселения документами территориального планирования, градостроительного зонирования и документацией по планнировке территории</t>
  </si>
  <si>
    <t xml:space="preserve">Осуществление части полномочий по дорожной деятельности в отношении автомобильных дорог местного значения вне границ населенных пунктов </t>
  </si>
  <si>
    <t>9997073</t>
  </si>
  <si>
    <t>Приложение 2</t>
  </si>
  <si>
    <t>от 29.08.2014 № 13/8</t>
  </si>
  <si>
    <t>9999601</t>
  </si>
  <si>
    <t>600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</si>
</sst>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</numFmts>
  <fonts count="5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i/>
      <sz val="10"/>
      <color indexed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2"/>
      <name val="Times New Roman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68" fontId="12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right" vertical="top"/>
    </xf>
    <xf numFmtId="0" fontId="14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168" fontId="13" fillId="33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Fill="1" applyBorder="1" applyAlignment="1">
      <alignment horizontal="center" vertical="top" wrapText="1"/>
    </xf>
    <xf numFmtId="168" fontId="13" fillId="0" borderId="10" xfId="0" applyNumberFormat="1" applyFont="1" applyFill="1" applyBorder="1" applyAlignment="1">
      <alignment horizontal="right" vertical="top" shrinkToFit="1"/>
    </xf>
    <xf numFmtId="168" fontId="17" fillId="33" borderId="10" xfId="0" applyNumberFormat="1" applyFont="1" applyFill="1" applyBorder="1" applyAlignment="1" quotePrefix="1">
      <alignment horizontal="center" vertical="top" wrapText="1"/>
    </xf>
    <xf numFmtId="0" fontId="17" fillId="33" borderId="10" xfId="0" applyNumberFormat="1" applyFont="1" applyFill="1" applyBorder="1" applyAlignment="1" quotePrefix="1">
      <alignment horizontal="center" vertical="top" wrapText="1"/>
    </xf>
    <xf numFmtId="171" fontId="13" fillId="33" borderId="10" xfId="0" applyNumberFormat="1" applyFont="1" applyFill="1" applyBorder="1" applyAlignment="1">
      <alignment horizontal="right" vertical="top" shrinkToFit="1"/>
    </xf>
    <xf numFmtId="171" fontId="13" fillId="0" borderId="10" xfId="0" applyNumberFormat="1" applyFont="1" applyFill="1" applyBorder="1" applyAlignment="1">
      <alignment horizontal="right" vertical="top" shrinkToFit="1"/>
    </xf>
    <xf numFmtId="0" fontId="13" fillId="0" borderId="0" xfId="0" applyFont="1" applyAlignment="1">
      <alignment/>
    </xf>
    <xf numFmtId="171" fontId="16" fillId="33" borderId="10" xfId="0" applyNumberFormat="1" applyFont="1" applyFill="1" applyBorder="1" applyAlignment="1">
      <alignment horizontal="right" vertical="top" shrinkToFit="1"/>
    </xf>
    <xf numFmtId="171" fontId="16" fillId="33" borderId="10" xfId="0" applyNumberFormat="1" applyFont="1" applyFill="1" applyBorder="1" applyAlignment="1">
      <alignment horizontal="center" vertical="top" shrinkToFit="1"/>
    </xf>
    <xf numFmtId="175" fontId="13" fillId="33" borderId="10" xfId="0" applyNumberFormat="1" applyFont="1" applyFill="1" applyBorder="1" applyAlignment="1">
      <alignment horizontal="right" vertical="top" shrinkToFit="1"/>
    </xf>
    <xf numFmtId="175" fontId="13" fillId="0" borderId="10" xfId="0" applyNumberFormat="1" applyFont="1" applyFill="1" applyBorder="1" applyAlignment="1">
      <alignment horizontal="right" vertical="top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left" vertical="center" wrapText="1" indent="3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1"/>
  <sheetViews>
    <sheetView showGridLines="0" showZeros="0" tabSelected="1" view="pageBreakPreview" zoomScaleNormal="75" zoomScaleSheetLayoutView="100" zoomScalePageLayoutView="0" workbookViewId="0" topLeftCell="A1">
      <selection activeCell="G66" sqref="G66"/>
    </sheetView>
  </sheetViews>
  <sheetFormatPr defaultColWidth="9.00390625" defaultRowHeight="12.75"/>
  <cols>
    <col min="2" max="2" width="49.00390625" style="0" customWidth="1"/>
    <col min="3" max="3" width="4.875" style="37" customWidth="1"/>
    <col min="4" max="4" width="8.875" style="37" customWidth="1"/>
    <col min="5" max="5" width="12.625" style="37" customWidth="1"/>
    <col min="6" max="6" width="8.375" style="37" customWidth="1"/>
    <col min="7" max="7" width="17.25390625" style="37" customWidth="1"/>
    <col min="8" max="8" width="24.75390625" style="0" hidden="1" customWidth="1"/>
  </cols>
  <sheetData>
    <row r="1" spans="1:7" ht="15">
      <c r="A1" s="1"/>
      <c r="B1" s="11"/>
      <c r="C1" s="20"/>
      <c r="D1" s="46" t="s">
        <v>152</v>
      </c>
      <c r="E1" s="46"/>
      <c r="F1" s="46"/>
      <c r="G1" s="46"/>
    </row>
    <row r="2" spans="1:7" ht="15">
      <c r="A2" s="1"/>
      <c r="B2" s="2"/>
      <c r="C2" s="21"/>
      <c r="D2" s="46" t="s">
        <v>147</v>
      </c>
      <c r="E2" s="46"/>
      <c r="F2" s="46"/>
      <c r="G2" s="46"/>
    </row>
    <row r="3" spans="1:7" ht="15">
      <c r="A3" s="1"/>
      <c r="B3" s="2"/>
      <c r="C3" s="21"/>
      <c r="D3" s="46" t="s">
        <v>153</v>
      </c>
      <c r="E3" s="46"/>
      <c r="F3" s="46"/>
      <c r="G3" s="46"/>
    </row>
    <row r="4" spans="1:7" ht="15">
      <c r="A4" s="1"/>
      <c r="B4" s="2"/>
      <c r="C4" s="21"/>
      <c r="D4" s="21"/>
      <c r="E4" s="21"/>
      <c r="F4" s="21"/>
      <c r="G4" s="21"/>
    </row>
    <row r="5" spans="1:7" ht="31.5" customHeight="1">
      <c r="A5" s="45" t="s">
        <v>120</v>
      </c>
      <c r="B5" s="45"/>
      <c r="C5" s="45"/>
      <c r="D5" s="45"/>
      <c r="E5" s="45"/>
      <c r="F5" s="45"/>
      <c r="G5" s="45"/>
    </row>
    <row r="6" spans="1:7" ht="12.75">
      <c r="A6" s="1"/>
      <c r="B6" s="47"/>
      <c r="C6" s="47"/>
      <c r="D6" s="47"/>
      <c r="E6" s="47"/>
      <c r="F6" s="47"/>
      <c r="G6" s="47"/>
    </row>
    <row r="7" spans="1:7" ht="15">
      <c r="A7" s="1"/>
      <c r="B7" s="3"/>
      <c r="C7" s="22"/>
      <c r="D7" s="22"/>
      <c r="E7" s="22"/>
      <c r="F7" s="22"/>
      <c r="G7" s="23" t="s">
        <v>19</v>
      </c>
    </row>
    <row r="8" spans="1:7" ht="78.75">
      <c r="A8" s="9" t="s">
        <v>15</v>
      </c>
      <c r="B8" s="10" t="s">
        <v>16</v>
      </c>
      <c r="C8" s="24" t="s">
        <v>17</v>
      </c>
      <c r="D8" s="24" t="s">
        <v>6</v>
      </c>
      <c r="E8" s="24" t="s">
        <v>18</v>
      </c>
      <c r="F8" s="24" t="s">
        <v>7</v>
      </c>
      <c r="G8" s="25" t="s">
        <v>109</v>
      </c>
    </row>
    <row r="9" spans="1:7" ht="12" customHeight="1">
      <c r="A9" s="4" t="s">
        <v>20</v>
      </c>
      <c r="B9" s="4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42" customHeight="1">
      <c r="A10" s="5">
        <v>803</v>
      </c>
      <c r="B10" s="6" t="s">
        <v>121</v>
      </c>
      <c r="C10" s="27"/>
      <c r="D10" s="27">
        <v>0</v>
      </c>
      <c r="E10" s="27"/>
      <c r="F10" s="27"/>
      <c r="G10" s="39">
        <v>9290.39538</v>
      </c>
    </row>
    <row r="11" spans="1:10" ht="63" customHeight="1" hidden="1">
      <c r="A11" s="7"/>
      <c r="B11" s="7" t="s">
        <v>35</v>
      </c>
      <c r="C11" s="28" t="s">
        <v>25</v>
      </c>
      <c r="D11" s="29" t="s">
        <v>36</v>
      </c>
      <c r="E11" s="28"/>
      <c r="F11" s="28"/>
      <c r="G11" s="30"/>
      <c r="J11" s="13"/>
    </row>
    <row r="12" spans="1:10" ht="81" customHeight="1">
      <c r="A12" s="7"/>
      <c r="B12" s="7" t="s">
        <v>123</v>
      </c>
      <c r="C12" s="28" t="s">
        <v>25</v>
      </c>
      <c r="D12" s="28" t="s">
        <v>36</v>
      </c>
      <c r="E12" s="28" t="s">
        <v>94</v>
      </c>
      <c r="F12" s="28" t="s">
        <v>86</v>
      </c>
      <c r="G12" s="35">
        <v>468.09357</v>
      </c>
      <c r="J12" s="13"/>
    </row>
    <row r="13" spans="1:7" ht="70.5" customHeight="1" hidden="1">
      <c r="A13" s="7"/>
      <c r="B13" s="7" t="s">
        <v>26</v>
      </c>
      <c r="C13" s="28" t="s">
        <v>25</v>
      </c>
      <c r="D13" s="29" t="s">
        <v>28</v>
      </c>
      <c r="E13" s="28"/>
      <c r="F13" s="28"/>
      <c r="G13" s="30" t="str">
        <f>G14</f>
        <v> </v>
      </c>
    </row>
    <row r="14" spans="1:7" ht="15" hidden="1">
      <c r="A14" s="7"/>
      <c r="B14" s="7" t="s">
        <v>27</v>
      </c>
      <c r="C14" s="28" t="s">
        <v>25</v>
      </c>
      <c r="D14" s="28" t="s">
        <v>28</v>
      </c>
      <c r="E14" s="28" t="s">
        <v>29</v>
      </c>
      <c r="F14" s="28"/>
      <c r="G14" s="30" t="str">
        <f>G15</f>
        <v> </v>
      </c>
    </row>
    <row r="15" spans="1:7" ht="25.5" hidden="1">
      <c r="A15" s="7"/>
      <c r="B15" s="7" t="s">
        <v>1</v>
      </c>
      <c r="C15" s="28" t="s">
        <v>25</v>
      </c>
      <c r="D15" s="28" t="s">
        <v>28</v>
      </c>
      <c r="E15" s="28" t="s">
        <v>29</v>
      </c>
      <c r="F15" s="28" t="s">
        <v>30</v>
      </c>
      <c r="G15" s="30" t="s">
        <v>88</v>
      </c>
    </row>
    <row r="16" spans="1:7" ht="15" hidden="1">
      <c r="A16" s="7"/>
      <c r="B16" s="7" t="s">
        <v>31</v>
      </c>
      <c r="C16" s="28" t="s">
        <v>25</v>
      </c>
      <c r="D16" s="28" t="s">
        <v>28</v>
      </c>
      <c r="E16" s="28" t="s">
        <v>29</v>
      </c>
      <c r="F16" s="28" t="s">
        <v>32</v>
      </c>
      <c r="G16" s="30" t="s">
        <v>88</v>
      </c>
    </row>
    <row r="17" spans="1:7" ht="9" customHeight="1" hidden="1">
      <c r="A17" s="7"/>
      <c r="B17" s="7" t="s">
        <v>37</v>
      </c>
      <c r="C17" s="28" t="s">
        <v>25</v>
      </c>
      <c r="D17" s="29" t="s">
        <v>38</v>
      </c>
      <c r="E17" s="28"/>
      <c r="F17" s="28"/>
      <c r="G17" s="30">
        <f>G18+G23</f>
        <v>1559.53202</v>
      </c>
    </row>
    <row r="18" spans="1:7" ht="91.5" customHeight="1">
      <c r="A18" s="7"/>
      <c r="B18" s="7" t="s">
        <v>124</v>
      </c>
      <c r="C18" s="28" t="s">
        <v>25</v>
      </c>
      <c r="D18" s="28" t="s">
        <v>38</v>
      </c>
      <c r="E18" s="28" t="s">
        <v>87</v>
      </c>
      <c r="F18" s="28" t="s">
        <v>86</v>
      </c>
      <c r="G18" s="35">
        <v>1557.53202</v>
      </c>
    </row>
    <row r="19" spans="1:7" ht="46.5" customHeight="1">
      <c r="A19" s="7"/>
      <c r="B19" s="7" t="s">
        <v>125</v>
      </c>
      <c r="C19" s="28" t="s">
        <v>25</v>
      </c>
      <c r="D19" s="28" t="s">
        <v>38</v>
      </c>
      <c r="E19" s="28" t="s">
        <v>91</v>
      </c>
      <c r="F19" s="28" t="s">
        <v>89</v>
      </c>
      <c r="G19" s="35">
        <v>871</v>
      </c>
    </row>
    <row r="20" spans="1:7" ht="15" hidden="1">
      <c r="A20" s="7"/>
      <c r="B20" s="7" t="s">
        <v>41</v>
      </c>
      <c r="C20" s="28" t="s">
        <v>25</v>
      </c>
      <c r="D20" s="28" t="s">
        <v>38</v>
      </c>
      <c r="E20" s="28" t="s">
        <v>29</v>
      </c>
      <c r="F20" s="28" t="s">
        <v>42</v>
      </c>
      <c r="G20" s="35"/>
    </row>
    <row r="21" spans="1:7" ht="76.5" hidden="1">
      <c r="A21" s="7"/>
      <c r="B21" s="7" t="s">
        <v>3</v>
      </c>
      <c r="C21" s="28" t="s">
        <v>25</v>
      </c>
      <c r="D21" s="28" t="s">
        <v>38</v>
      </c>
      <c r="E21" s="28" t="s">
        <v>29</v>
      </c>
      <c r="F21" s="28" t="s">
        <v>43</v>
      </c>
      <c r="G21" s="35"/>
    </row>
    <row r="22" spans="1:7" ht="33" customHeight="1">
      <c r="A22" s="7"/>
      <c r="B22" s="7" t="s">
        <v>126</v>
      </c>
      <c r="C22" s="28" t="s">
        <v>25</v>
      </c>
      <c r="D22" s="28" t="s">
        <v>38</v>
      </c>
      <c r="E22" s="28" t="s">
        <v>91</v>
      </c>
      <c r="F22" s="28" t="s">
        <v>90</v>
      </c>
      <c r="G22" s="35">
        <v>50</v>
      </c>
    </row>
    <row r="23" spans="1:7" ht="44.25" customHeight="1">
      <c r="A23" s="7"/>
      <c r="B23" s="7" t="s">
        <v>127</v>
      </c>
      <c r="C23" s="28" t="s">
        <v>25</v>
      </c>
      <c r="D23" s="28" t="s">
        <v>38</v>
      </c>
      <c r="E23" s="28" t="s">
        <v>96</v>
      </c>
      <c r="F23" s="28" t="s">
        <v>92</v>
      </c>
      <c r="G23" s="35">
        <v>2</v>
      </c>
    </row>
    <row r="24" spans="1:7" ht="15.75" hidden="1">
      <c r="A24" s="7"/>
      <c r="B24" s="7" t="s">
        <v>11</v>
      </c>
      <c r="C24" s="28" t="s">
        <v>25</v>
      </c>
      <c r="D24" s="29" t="s">
        <v>22</v>
      </c>
      <c r="E24" s="28"/>
      <c r="F24" s="28"/>
      <c r="G24" s="35"/>
    </row>
    <row r="25" spans="1:7" ht="25.5">
      <c r="A25" s="7"/>
      <c r="B25" s="7" t="s">
        <v>98</v>
      </c>
      <c r="C25" s="28" t="s">
        <v>25</v>
      </c>
      <c r="D25" s="28" t="s">
        <v>22</v>
      </c>
      <c r="E25" s="28" t="s">
        <v>97</v>
      </c>
      <c r="F25" s="28" t="s">
        <v>90</v>
      </c>
      <c r="G25" s="35">
        <v>50</v>
      </c>
    </row>
    <row r="26" spans="1:7" ht="15.75" hidden="1">
      <c r="A26" s="7"/>
      <c r="B26" s="7" t="s">
        <v>44</v>
      </c>
      <c r="C26" s="28" t="s">
        <v>25</v>
      </c>
      <c r="D26" s="29" t="s">
        <v>24</v>
      </c>
      <c r="E26" s="28"/>
      <c r="F26" s="28"/>
      <c r="G26" s="35"/>
    </row>
    <row r="27" spans="1:7" ht="54" customHeight="1">
      <c r="A27" s="7"/>
      <c r="B27" s="7" t="s">
        <v>128</v>
      </c>
      <c r="C27" s="28" t="s">
        <v>25</v>
      </c>
      <c r="D27" s="28" t="s">
        <v>24</v>
      </c>
      <c r="E27" s="28" t="s">
        <v>99</v>
      </c>
      <c r="F27" s="28" t="s">
        <v>89</v>
      </c>
      <c r="G27" s="35">
        <v>80</v>
      </c>
    </row>
    <row r="28" spans="1:7" ht="0.75" customHeight="1" hidden="1">
      <c r="A28" s="7"/>
      <c r="B28" s="7" t="s">
        <v>45</v>
      </c>
      <c r="C28" s="28" t="s">
        <v>25</v>
      </c>
      <c r="D28" s="28" t="s">
        <v>24</v>
      </c>
      <c r="E28" s="28" t="s">
        <v>5</v>
      </c>
      <c r="F28" s="28"/>
      <c r="G28" s="35">
        <f>G29</f>
        <v>0</v>
      </c>
    </row>
    <row r="29" spans="1:7" ht="25.5" hidden="1">
      <c r="A29" s="7"/>
      <c r="B29" s="7" t="s">
        <v>2</v>
      </c>
      <c r="C29" s="28" t="s">
        <v>25</v>
      </c>
      <c r="D29" s="28" t="s">
        <v>24</v>
      </c>
      <c r="E29" s="28" t="s">
        <v>5</v>
      </c>
      <c r="F29" s="28" t="s">
        <v>33</v>
      </c>
      <c r="G29" s="35"/>
    </row>
    <row r="30" spans="1:7" ht="25.5" hidden="1">
      <c r="A30" s="7"/>
      <c r="B30" s="7" t="s">
        <v>9</v>
      </c>
      <c r="C30" s="28" t="s">
        <v>25</v>
      </c>
      <c r="D30" s="28" t="s">
        <v>24</v>
      </c>
      <c r="E30" s="28" t="s">
        <v>5</v>
      </c>
      <c r="F30" s="28" t="s">
        <v>34</v>
      </c>
      <c r="G30" s="35"/>
    </row>
    <row r="31" spans="1:7" ht="15.75" hidden="1">
      <c r="A31" s="7"/>
      <c r="B31" s="7" t="s">
        <v>12</v>
      </c>
      <c r="C31" s="28" t="s">
        <v>36</v>
      </c>
      <c r="D31" s="29" t="s">
        <v>28</v>
      </c>
      <c r="E31" s="28"/>
      <c r="F31" s="28"/>
      <c r="G31" s="35"/>
    </row>
    <row r="32" spans="1:8" ht="99" customHeight="1">
      <c r="A32" s="7"/>
      <c r="B32" s="17" t="s">
        <v>111</v>
      </c>
      <c r="C32" s="28" t="s">
        <v>36</v>
      </c>
      <c r="D32" s="28" t="s">
        <v>28</v>
      </c>
      <c r="E32" s="28" t="s">
        <v>112</v>
      </c>
      <c r="F32" s="28" t="s">
        <v>86</v>
      </c>
      <c r="G32" s="35">
        <v>62</v>
      </c>
      <c r="H32" s="14"/>
    </row>
    <row r="33" spans="1:7" ht="60" customHeight="1">
      <c r="A33" s="7"/>
      <c r="B33" s="17" t="s">
        <v>113</v>
      </c>
      <c r="C33" s="28" t="s">
        <v>36</v>
      </c>
      <c r="D33" s="28" t="s">
        <v>28</v>
      </c>
      <c r="E33" s="28" t="s">
        <v>112</v>
      </c>
      <c r="F33" s="28" t="s">
        <v>89</v>
      </c>
      <c r="G33" s="35">
        <v>11</v>
      </c>
    </row>
    <row r="34" spans="1:7" ht="38.25" hidden="1">
      <c r="A34" s="7"/>
      <c r="B34" s="7" t="s">
        <v>10</v>
      </c>
      <c r="C34" s="28" t="s">
        <v>28</v>
      </c>
      <c r="D34" s="29" t="s">
        <v>56</v>
      </c>
      <c r="E34" s="28"/>
      <c r="F34" s="28"/>
      <c r="G34" s="35"/>
    </row>
    <row r="35" spans="1:7" ht="65.25" customHeight="1">
      <c r="A35" s="7"/>
      <c r="B35" s="7" t="s">
        <v>95</v>
      </c>
      <c r="C35" s="28" t="s">
        <v>28</v>
      </c>
      <c r="D35" s="28" t="s">
        <v>56</v>
      </c>
      <c r="E35" s="31" t="s">
        <v>110</v>
      </c>
      <c r="F35" s="28" t="s">
        <v>92</v>
      </c>
      <c r="G35" s="35">
        <v>25</v>
      </c>
    </row>
    <row r="36" spans="1:7" ht="60.75" customHeight="1">
      <c r="A36" s="7"/>
      <c r="B36" s="7" t="s">
        <v>129</v>
      </c>
      <c r="C36" s="28" t="s">
        <v>28</v>
      </c>
      <c r="D36" s="28" t="s">
        <v>56</v>
      </c>
      <c r="E36" s="28" t="s">
        <v>100</v>
      </c>
      <c r="F36" s="28" t="s">
        <v>89</v>
      </c>
      <c r="G36" s="35">
        <v>197</v>
      </c>
    </row>
    <row r="37" spans="1:7" ht="54.75" customHeight="1">
      <c r="A37" s="7"/>
      <c r="B37" s="7" t="s">
        <v>130</v>
      </c>
      <c r="C37" s="28" t="s">
        <v>28</v>
      </c>
      <c r="D37" s="28" t="s">
        <v>56</v>
      </c>
      <c r="E37" s="28" t="s">
        <v>101</v>
      </c>
      <c r="F37" s="28" t="s">
        <v>89</v>
      </c>
      <c r="G37" s="35">
        <v>295.955</v>
      </c>
    </row>
    <row r="38" spans="1:7" ht="15.75" hidden="1">
      <c r="A38" s="7"/>
      <c r="B38" s="7" t="s">
        <v>69</v>
      </c>
      <c r="C38" s="28" t="s">
        <v>38</v>
      </c>
      <c r="D38" s="29" t="s">
        <v>56</v>
      </c>
      <c r="E38" s="28"/>
      <c r="F38" s="28"/>
      <c r="G38" s="30"/>
    </row>
    <row r="39" spans="1:7" ht="70.5" customHeight="1">
      <c r="A39" s="7"/>
      <c r="B39" s="17" t="s">
        <v>131</v>
      </c>
      <c r="C39" s="28" t="s">
        <v>38</v>
      </c>
      <c r="D39" s="28" t="s">
        <v>56</v>
      </c>
      <c r="E39" s="28" t="s">
        <v>102</v>
      </c>
      <c r="F39" s="28" t="s">
        <v>89</v>
      </c>
      <c r="G39" s="36">
        <v>1262.19221</v>
      </c>
    </row>
    <row r="40" spans="1:8" ht="46.5" customHeight="1">
      <c r="A40" s="7"/>
      <c r="B40" s="17" t="s">
        <v>150</v>
      </c>
      <c r="C40" s="28" t="s">
        <v>38</v>
      </c>
      <c r="D40" s="28" t="s">
        <v>56</v>
      </c>
      <c r="E40" s="28" t="s">
        <v>148</v>
      </c>
      <c r="F40" s="28" t="s">
        <v>89</v>
      </c>
      <c r="G40" s="36">
        <v>133</v>
      </c>
      <c r="H40" s="14" t="s">
        <v>114</v>
      </c>
    </row>
    <row r="41" spans="1:7" ht="15.75" hidden="1">
      <c r="A41" s="7"/>
      <c r="B41" s="7" t="s">
        <v>50</v>
      </c>
      <c r="C41" s="28" t="s">
        <v>38</v>
      </c>
      <c r="D41" s="29" t="s">
        <v>23</v>
      </c>
      <c r="E41" s="28"/>
      <c r="F41" s="28"/>
      <c r="G41" s="35"/>
    </row>
    <row r="42" spans="1:7" ht="76.5">
      <c r="A42" s="7"/>
      <c r="B42" s="18" t="s">
        <v>132</v>
      </c>
      <c r="C42" s="33" t="s">
        <v>38</v>
      </c>
      <c r="D42" s="33" t="s">
        <v>23</v>
      </c>
      <c r="E42" s="33" t="s">
        <v>103</v>
      </c>
      <c r="F42" s="33" t="s">
        <v>89</v>
      </c>
      <c r="G42" s="35">
        <v>220</v>
      </c>
    </row>
    <row r="43" spans="1:7" ht="51">
      <c r="A43" s="7"/>
      <c r="B43" s="18" t="s">
        <v>149</v>
      </c>
      <c r="C43" s="33" t="s">
        <v>38</v>
      </c>
      <c r="D43" s="34">
        <v>12</v>
      </c>
      <c r="E43" s="34">
        <v>9997008</v>
      </c>
      <c r="F43" s="34">
        <v>200</v>
      </c>
      <c r="G43" s="35">
        <v>258.2</v>
      </c>
    </row>
    <row r="44" spans="1:7" ht="48" customHeight="1">
      <c r="A44" s="7"/>
      <c r="B44" s="17" t="s">
        <v>133</v>
      </c>
      <c r="C44" s="33" t="s">
        <v>38</v>
      </c>
      <c r="D44" s="34">
        <v>12</v>
      </c>
      <c r="E44" s="34">
        <v>9992005</v>
      </c>
      <c r="F44" s="34">
        <v>200</v>
      </c>
      <c r="G44" s="36">
        <v>50</v>
      </c>
    </row>
    <row r="45" spans="1:7" ht="108.75" customHeight="1">
      <c r="A45" s="7"/>
      <c r="B45" s="7" t="s">
        <v>134</v>
      </c>
      <c r="C45" s="28" t="s">
        <v>38</v>
      </c>
      <c r="D45" s="28" t="s">
        <v>23</v>
      </c>
      <c r="E45" s="28" t="s">
        <v>104</v>
      </c>
      <c r="F45" s="28" t="s">
        <v>92</v>
      </c>
      <c r="G45" s="35">
        <v>1</v>
      </c>
    </row>
    <row r="46" spans="1:7" ht="62.25" customHeight="1" hidden="1">
      <c r="A46" s="7"/>
      <c r="B46" s="7" t="s">
        <v>79</v>
      </c>
      <c r="C46" s="28" t="s">
        <v>38</v>
      </c>
      <c r="D46" s="28" t="s">
        <v>23</v>
      </c>
      <c r="E46" s="28" t="s">
        <v>82</v>
      </c>
      <c r="F46" s="28"/>
      <c r="G46" s="30">
        <f>G47</f>
        <v>0</v>
      </c>
    </row>
    <row r="47" spans="1:7" ht="15" hidden="1">
      <c r="A47" s="7"/>
      <c r="B47" s="7" t="s">
        <v>47</v>
      </c>
      <c r="C47" s="28" t="s">
        <v>38</v>
      </c>
      <c r="D47" s="28" t="s">
        <v>23</v>
      </c>
      <c r="E47" s="28" t="s">
        <v>82</v>
      </c>
      <c r="F47" s="28" t="s">
        <v>48</v>
      </c>
      <c r="G47" s="30">
        <f>G48</f>
        <v>0</v>
      </c>
    </row>
    <row r="48" spans="1:7" ht="63" customHeight="1" hidden="1">
      <c r="A48" s="7"/>
      <c r="B48" s="7" t="s">
        <v>4</v>
      </c>
      <c r="C48" s="28" t="s">
        <v>38</v>
      </c>
      <c r="D48" s="28" t="s">
        <v>23</v>
      </c>
      <c r="E48" s="28" t="s">
        <v>82</v>
      </c>
      <c r="F48" s="28" t="s">
        <v>0</v>
      </c>
      <c r="G48" s="30"/>
    </row>
    <row r="49" spans="1:7" ht="12" customHeight="1" hidden="1">
      <c r="A49" s="7"/>
      <c r="B49" s="7" t="s">
        <v>78</v>
      </c>
      <c r="C49" s="28" t="s">
        <v>51</v>
      </c>
      <c r="D49" s="29" t="s">
        <v>25</v>
      </c>
      <c r="E49" s="28"/>
      <c r="F49" s="28"/>
      <c r="G49" s="30"/>
    </row>
    <row r="50" spans="1:7" ht="63.75" hidden="1">
      <c r="A50" s="7"/>
      <c r="B50" s="7" t="s">
        <v>73</v>
      </c>
      <c r="C50" s="28" t="s">
        <v>51</v>
      </c>
      <c r="D50" s="28" t="s">
        <v>25</v>
      </c>
      <c r="E50" s="28" t="s">
        <v>74</v>
      </c>
      <c r="F50" s="28"/>
      <c r="G50" s="30">
        <f>G51</f>
        <v>0</v>
      </c>
    </row>
    <row r="51" spans="1:7" ht="38.25" hidden="1">
      <c r="A51" s="7"/>
      <c r="B51" s="7" t="s">
        <v>58</v>
      </c>
      <c r="C51" s="28" t="s">
        <v>51</v>
      </c>
      <c r="D51" s="28" t="s">
        <v>25</v>
      </c>
      <c r="E51" s="28" t="s">
        <v>74</v>
      </c>
      <c r="F51" s="28" t="s">
        <v>49</v>
      </c>
      <c r="G51" s="30"/>
    </row>
    <row r="52" spans="1:7" ht="38.25" hidden="1">
      <c r="A52" s="7"/>
      <c r="B52" s="7" t="s">
        <v>75</v>
      </c>
      <c r="C52" s="29" t="s">
        <v>51</v>
      </c>
      <c r="D52" s="28" t="s">
        <v>25</v>
      </c>
      <c r="E52" s="28" t="s">
        <v>77</v>
      </c>
      <c r="F52" s="28"/>
      <c r="G52" s="30">
        <f>G53</f>
        <v>0</v>
      </c>
    </row>
    <row r="53" spans="1:7" ht="38.25" hidden="1">
      <c r="A53" s="7"/>
      <c r="B53" s="7" t="s">
        <v>58</v>
      </c>
      <c r="C53" s="28" t="s">
        <v>51</v>
      </c>
      <c r="D53" s="28" t="s">
        <v>25</v>
      </c>
      <c r="E53" s="28" t="s">
        <v>77</v>
      </c>
      <c r="F53" s="28" t="s">
        <v>49</v>
      </c>
      <c r="G53" s="30"/>
    </row>
    <row r="54" spans="1:7" ht="38.25" hidden="1">
      <c r="A54" s="7"/>
      <c r="B54" s="7" t="s">
        <v>76</v>
      </c>
      <c r="C54" s="29" t="s">
        <v>51</v>
      </c>
      <c r="D54" s="28" t="s">
        <v>25</v>
      </c>
      <c r="E54" s="28" t="s">
        <v>77</v>
      </c>
      <c r="F54" s="28"/>
      <c r="G54" s="30">
        <f>G55</f>
        <v>0</v>
      </c>
    </row>
    <row r="55" spans="1:7" ht="38.25" hidden="1">
      <c r="A55" s="7"/>
      <c r="B55" s="7" t="s">
        <v>58</v>
      </c>
      <c r="C55" s="28" t="s">
        <v>51</v>
      </c>
      <c r="D55" s="28" t="s">
        <v>25</v>
      </c>
      <c r="E55" s="28" t="s">
        <v>77</v>
      </c>
      <c r="F55" s="28" t="s">
        <v>49</v>
      </c>
      <c r="G55" s="30"/>
    </row>
    <row r="56" spans="1:7" ht="15" hidden="1">
      <c r="A56" s="7"/>
      <c r="B56" s="7" t="s">
        <v>81</v>
      </c>
      <c r="C56" s="28" t="s">
        <v>51</v>
      </c>
      <c r="D56" s="28" t="s">
        <v>25</v>
      </c>
      <c r="E56" s="28" t="s">
        <v>80</v>
      </c>
      <c r="F56" s="28"/>
      <c r="G56" s="30">
        <f>G58+G57</f>
        <v>0</v>
      </c>
    </row>
    <row r="57" spans="1:7" ht="25.5" hidden="1">
      <c r="A57" s="7"/>
      <c r="B57" s="7" t="s">
        <v>85</v>
      </c>
      <c r="C57" s="28" t="s">
        <v>51</v>
      </c>
      <c r="D57" s="28" t="s">
        <v>25</v>
      </c>
      <c r="E57" s="28" t="s">
        <v>80</v>
      </c>
      <c r="F57" s="28" t="s">
        <v>84</v>
      </c>
      <c r="G57" s="30"/>
    </row>
    <row r="58" spans="1:7" ht="25.5" hidden="1">
      <c r="A58" s="7"/>
      <c r="B58" s="7" t="s">
        <v>9</v>
      </c>
      <c r="C58" s="28" t="s">
        <v>51</v>
      </c>
      <c r="D58" s="28" t="s">
        <v>25</v>
      </c>
      <c r="E58" s="28" t="s">
        <v>80</v>
      </c>
      <c r="F58" s="28" t="s">
        <v>34</v>
      </c>
      <c r="G58" s="30"/>
    </row>
    <row r="59" spans="1:7" ht="15" hidden="1">
      <c r="A59" s="7"/>
      <c r="B59" s="7"/>
      <c r="C59" s="28"/>
      <c r="D59" s="28"/>
      <c r="E59" s="28"/>
      <c r="F59" s="28"/>
      <c r="G59" s="30"/>
    </row>
    <row r="60" spans="1:7" ht="45.75" customHeight="1">
      <c r="A60" s="7"/>
      <c r="B60" s="7" t="s">
        <v>135</v>
      </c>
      <c r="C60" s="28" t="s">
        <v>51</v>
      </c>
      <c r="D60" s="28" t="s">
        <v>25</v>
      </c>
      <c r="E60" s="28" t="s">
        <v>105</v>
      </c>
      <c r="F60" s="28" t="s">
        <v>89</v>
      </c>
      <c r="G60" s="40">
        <v>180.20603</v>
      </c>
    </row>
    <row r="61" spans="1:7" ht="15.75" hidden="1">
      <c r="A61" s="7"/>
      <c r="B61" s="7" t="s">
        <v>52</v>
      </c>
      <c r="C61" s="28" t="s">
        <v>51</v>
      </c>
      <c r="D61" s="29" t="s">
        <v>36</v>
      </c>
      <c r="E61" s="28"/>
      <c r="F61" s="28"/>
      <c r="G61" s="40"/>
    </row>
    <row r="62" spans="1:7" ht="25.5" hidden="1">
      <c r="A62" s="7"/>
      <c r="B62" s="7" t="s">
        <v>2</v>
      </c>
      <c r="C62" s="28" t="s">
        <v>51</v>
      </c>
      <c r="D62" s="31" t="s">
        <v>36</v>
      </c>
      <c r="E62" s="31" t="s">
        <v>53</v>
      </c>
      <c r="F62" s="28" t="s">
        <v>33</v>
      </c>
      <c r="G62" s="40" t="e">
        <f>#REF!</f>
        <v>#REF!</v>
      </c>
    </row>
    <row r="63" spans="1:7" ht="21.75" customHeight="1" hidden="1">
      <c r="A63" s="7"/>
      <c r="B63" s="12" t="s">
        <v>8</v>
      </c>
      <c r="C63" s="28" t="s">
        <v>51</v>
      </c>
      <c r="D63" s="29" t="s">
        <v>28</v>
      </c>
      <c r="E63" s="28"/>
      <c r="F63" s="28"/>
      <c r="G63" s="40"/>
    </row>
    <row r="64" spans="1:7" ht="48" customHeight="1">
      <c r="A64" s="7"/>
      <c r="B64" s="12" t="s">
        <v>135</v>
      </c>
      <c r="C64" s="28" t="s">
        <v>51</v>
      </c>
      <c r="D64" s="28" t="s">
        <v>25</v>
      </c>
      <c r="E64" s="28" t="s">
        <v>154</v>
      </c>
      <c r="F64" s="28" t="s">
        <v>155</v>
      </c>
      <c r="G64" s="40">
        <v>71.79397</v>
      </c>
    </row>
    <row r="65" spans="1:7" ht="51.75" customHeight="1">
      <c r="A65" s="7"/>
      <c r="B65" s="12" t="s">
        <v>144</v>
      </c>
      <c r="C65" s="28" t="s">
        <v>51</v>
      </c>
      <c r="D65" s="28" t="s">
        <v>36</v>
      </c>
      <c r="E65" s="28" t="s">
        <v>145</v>
      </c>
      <c r="F65" s="28" t="s">
        <v>89</v>
      </c>
      <c r="G65" s="40">
        <v>275</v>
      </c>
    </row>
    <row r="66" spans="1:9" ht="55.5" customHeight="1">
      <c r="A66" s="7"/>
      <c r="B66" s="7" t="s">
        <v>137</v>
      </c>
      <c r="C66" s="28" t="s">
        <v>51</v>
      </c>
      <c r="D66" s="28" t="s">
        <v>28</v>
      </c>
      <c r="E66" s="31" t="s">
        <v>136</v>
      </c>
      <c r="F66" s="28" t="s">
        <v>89</v>
      </c>
      <c r="G66" s="40">
        <v>199</v>
      </c>
      <c r="H66" s="15" t="s">
        <v>117</v>
      </c>
      <c r="I66" s="16"/>
    </row>
    <row r="67" spans="1:7" ht="38.25">
      <c r="A67" s="7"/>
      <c r="B67" s="7" t="s">
        <v>138</v>
      </c>
      <c r="C67" s="28" t="s">
        <v>51</v>
      </c>
      <c r="D67" s="28" t="s">
        <v>28</v>
      </c>
      <c r="E67" s="31" t="s">
        <v>106</v>
      </c>
      <c r="F67" s="28" t="s">
        <v>89</v>
      </c>
      <c r="G67" s="35">
        <v>600</v>
      </c>
    </row>
    <row r="68" spans="1:7" ht="38.25">
      <c r="A68" s="7"/>
      <c r="B68" s="7" t="s">
        <v>139</v>
      </c>
      <c r="C68" s="28" t="s">
        <v>51</v>
      </c>
      <c r="D68" s="28" t="s">
        <v>28</v>
      </c>
      <c r="E68" s="31" t="s">
        <v>107</v>
      </c>
      <c r="F68" s="28" t="s">
        <v>89</v>
      </c>
      <c r="G68" s="35">
        <v>209.33654</v>
      </c>
    </row>
    <row r="69" spans="1:7" ht="38.25">
      <c r="A69" s="7"/>
      <c r="B69" s="7" t="s">
        <v>140</v>
      </c>
      <c r="C69" s="28" t="s">
        <v>51</v>
      </c>
      <c r="D69" s="28" t="s">
        <v>28</v>
      </c>
      <c r="E69" s="31" t="s">
        <v>115</v>
      </c>
      <c r="F69" s="28" t="s">
        <v>89</v>
      </c>
      <c r="G69" s="35">
        <v>1404.08604</v>
      </c>
    </row>
    <row r="70" spans="1:7" ht="0.75" customHeight="1" hidden="1">
      <c r="A70" s="7"/>
      <c r="B70" s="7"/>
      <c r="C70" s="28"/>
      <c r="D70" s="28"/>
      <c r="E70" s="31"/>
      <c r="F70" s="28"/>
      <c r="G70" s="30"/>
    </row>
    <row r="71" spans="1:7" ht="30.75" customHeight="1" hidden="1">
      <c r="A71" s="7"/>
      <c r="B71" s="7" t="s">
        <v>59</v>
      </c>
      <c r="C71" s="28" t="s">
        <v>51</v>
      </c>
      <c r="D71" s="29" t="s">
        <v>51</v>
      </c>
      <c r="E71" s="28"/>
      <c r="F71" s="28"/>
      <c r="G71" s="32"/>
    </row>
    <row r="72" spans="1:7" ht="120" customHeight="1">
      <c r="A72" s="7"/>
      <c r="B72" s="7" t="s">
        <v>141</v>
      </c>
      <c r="C72" s="28" t="s">
        <v>51</v>
      </c>
      <c r="D72" s="28" t="s">
        <v>51</v>
      </c>
      <c r="E72" s="28" t="s">
        <v>108</v>
      </c>
      <c r="F72" s="28" t="s">
        <v>92</v>
      </c>
      <c r="G72" s="41">
        <v>1</v>
      </c>
    </row>
    <row r="73" spans="1:7" ht="0.75" customHeight="1" hidden="1">
      <c r="A73" s="7"/>
      <c r="B73" s="7" t="s">
        <v>55</v>
      </c>
      <c r="C73" s="28" t="s">
        <v>54</v>
      </c>
      <c r="D73" s="29" t="s">
        <v>54</v>
      </c>
      <c r="E73" s="28"/>
      <c r="F73" s="28"/>
      <c r="G73" s="41"/>
    </row>
    <row r="74" spans="1:7" ht="15.75" hidden="1">
      <c r="A74" s="7"/>
      <c r="B74" s="7" t="s">
        <v>61</v>
      </c>
      <c r="C74" s="28" t="s">
        <v>46</v>
      </c>
      <c r="D74" s="29" t="s">
        <v>25</v>
      </c>
      <c r="E74" s="28"/>
      <c r="F74" s="28"/>
      <c r="G74" s="41"/>
    </row>
    <row r="75" spans="1:7" ht="51" hidden="1">
      <c r="A75" s="7"/>
      <c r="B75" s="7" t="s">
        <v>83</v>
      </c>
      <c r="C75" s="28" t="s">
        <v>46</v>
      </c>
      <c r="D75" s="28" t="s">
        <v>25</v>
      </c>
      <c r="E75" s="28" t="s">
        <v>72</v>
      </c>
      <c r="F75" s="28"/>
      <c r="G75" s="41">
        <f>G76</f>
        <v>0</v>
      </c>
    </row>
    <row r="76" spans="1:7" ht="15" hidden="1">
      <c r="A76" s="7"/>
      <c r="B76" s="7" t="s">
        <v>62</v>
      </c>
      <c r="C76" s="28" t="s">
        <v>46</v>
      </c>
      <c r="D76" s="28" t="s">
        <v>25</v>
      </c>
      <c r="E76" s="28" t="s">
        <v>72</v>
      </c>
      <c r="F76" s="28" t="s">
        <v>63</v>
      </c>
      <c r="G76" s="41">
        <f>G77</f>
        <v>0</v>
      </c>
    </row>
    <row r="77" spans="1:7" ht="15" hidden="1">
      <c r="A77" s="7"/>
      <c r="B77" s="7" t="s">
        <v>71</v>
      </c>
      <c r="C77" s="28" t="s">
        <v>46</v>
      </c>
      <c r="D77" s="28" t="s">
        <v>25</v>
      </c>
      <c r="E77" s="28" t="s">
        <v>72</v>
      </c>
      <c r="F77" s="28" t="s">
        <v>70</v>
      </c>
      <c r="G77" s="41"/>
    </row>
    <row r="78" spans="1:7" ht="0.75" customHeight="1" hidden="1">
      <c r="A78" s="7"/>
      <c r="B78" s="7" t="s">
        <v>64</v>
      </c>
      <c r="C78" s="28" t="s">
        <v>46</v>
      </c>
      <c r="D78" s="29" t="s">
        <v>36</v>
      </c>
      <c r="E78" s="28"/>
      <c r="F78" s="28"/>
      <c r="G78" s="41">
        <f>G79</f>
        <v>0</v>
      </c>
    </row>
    <row r="79" spans="1:7" ht="25.5" hidden="1">
      <c r="A79" s="7"/>
      <c r="B79" s="7" t="s">
        <v>65</v>
      </c>
      <c r="C79" s="28" t="s">
        <v>46</v>
      </c>
      <c r="D79" s="28" t="s">
        <v>36</v>
      </c>
      <c r="E79" s="28" t="s">
        <v>66</v>
      </c>
      <c r="F79" s="28"/>
      <c r="G79" s="41">
        <f>G80</f>
        <v>0</v>
      </c>
    </row>
    <row r="80" spans="1:7" ht="25.5" hidden="1">
      <c r="A80" s="7"/>
      <c r="B80" s="7" t="s">
        <v>2</v>
      </c>
      <c r="C80" s="28" t="s">
        <v>46</v>
      </c>
      <c r="D80" s="28" t="s">
        <v>36</v>
      </c>
      <c r="E80" s="28" t="s">
        <v>66</v>
      </c>
      <c r="F80" s="28" t="s">
        <v>33</v>
      </c>
      <c r="G80" s="41"/>
    </row>
    <row r="81" spans="1:7" ht="25.5" hidden="1">
      <c r="A81" s="7"/>
      <c r="B81" s="7" t="s">
        <v>9</v>
      </c>
      <c r="C81" s="28" t="s">
        <v>46</v>
      </c>
      <c r="D81" s="28" t="s">
        <v>36</v>
      </c>
      <c r="E81" s="28" t="s">
        <v>66</v>
      </c>
      <c r="F81" s="28" t="s">
        <v>34</v>
      </c>
      <c r="G81" s="41"/>
    </row>
    <row r="82" spans="1:7" ht="25.5" hidden="1">
      <c r="A82" s="7"/>
      <c r="B82" s="7" t="s">
        <v>57</v>
      </c>
      <c r="C82" s="28" t="s">
        <v>46</v>
      </c>
      <c r="D82" s="29" t="s">
        <v>38</v>
      </c>
      <c r="E82" s="28"/>
      <c r="F82" s="28"/>
      <c r="G82" s="41"/>
    </row>
    <row r="83" spans="1:7" ht="12.75" customHeight="1" hidden="1">
      <c r="A83" s="7"/>
      <c r="B83" s="7" t="s">
        <v>39</v>
      </c>
      <c r="C83" s="28" t="s">
        <v>46</v>
      </c>
      <c r="D83" s="28" t="s">
        <v>38</v>
      </c>
      <c r="E83" s="28" t="s">
        <v>67</v>
      </c>
      <c r="F83" s="28" t="s">
        <v>40</v>
      </c>
      <c r="G83" s="41"/>
    </row>
    <row r="84" spans="1:7" ht="12.75" customHeight="1" hidden="1">
      <c r="A84" s="7"/>
      <c r="B84" s="7" t="s">
        <v>68</v>
      </c>
      <c r="C84" s="28" t="s">
        <v>46</v>
      </c>
      <c r="D84" s="28" t="s">
        <v>38</v>
      </c>
      <c r="E84" s="28" t="s">
        <v>67</v>
      </c>
      <c r="F84" s="28" t="s">
        <v>60</v>
      </c>
      <c r="G84" s="41"/>
    </row>
    <row r="85" spans="1:7" ht="45.75" customHeight="1">
      <c r="A85" s="7"/>
      <c r="B85" s="19" t="s">
        <v>142</v>
      </c>
      <c r="C85" s="28" t="s">
        <v>46</v>
      </c>
      <c r="D85" s="28" t="s">
        <v>38</v>
      </c>
      <c r="E85" s="28" t="s">
        <v>116</v>
      </c>
      <c r="F85" s="28" t="s">
        <v>89</v>
      </c>
      <c r="G85" s="41">
        <v>45</v>
      </c>
    </row>
    <row r="86" spans="1:7" ht="67.5" customHeight="1">
      <c r="A86" s="7"/>
      <c r="B86" s="7" t="s">
        <v>146</v>
      </c>
      <c r="C86" s="28" t="s">
        <v>21</v>
      </c>
      <c r="D86" s="28" t="s">
        <v>25</v>
      </c>
      <c r="E86" s="31" t="s">
        <v>119</v>
      </c>
      <c r="F86" s="28" t="s">
        <v>93</v>
      </c>
      <c r="G86" s="41">
        <v>156</v>
      </c>
    </row>
    <row r="87" spans="1:7" ht="48" customHeight="1">
      <c r="A87" s="7"/>
      <c r="B87" s="7" t="s">
        <v>143</v>
      </c>
      <c r="C87" s="28" t="s">
        <v>21</v>
      </c>
      <c r="D87" s="28" t="s">
        <v>28</v>
      </c>
      <c r="E87" s="31" t="s">
        <v>118</v>
      </c>
      <c r="F87" s="28" t="s">
        <v>93</v>
      </c>
      <c r="G87" s="41">
        <v>300</v>
      </c>
    </row>
    <row r="88" spans="1:7" ht="54" customHeight="1">
      <c r="A88" s="7"/>
      <c r="B88" s="7" t="s">
        <v>143</v>
      </c>
      <c r="C88" s="28" t="s">
        <v>21</v>
      </c>
      <c r="D88" s="28" t="s">
        <v>28</v>
      </c>
      <c r="E88" s="31" t="s">
        <v>151</v>
      </c>
      <c r="F88" s="28" t="s">
        <v>93</v>
      </c>
      <c r="G88" s="41">
        <v>255</v>
      </c>
    </row>
    <row r="89" spans="1:7" ht="15.75">
      <c r="A89" s="8" t="s">
        <v>13</v>
      </c>
      <c r="B89" s="42" t="s">
        <v>14</v>
      </c>
      <c r="C89" s="43"/>
      <c r="D89" s="43"/>
      <c r="E89" s="43"/>
      <c r="F89" s="44"/>
      <c r="G89" s="38">
        <f>SUM(G72+G69+G68+G67+G66+G65+G64+G60+G45+G44+G43+G42+G40+G39+G37+G36+G35+G33+G32+G27+G25+G23+G22+G19+G18+G12+G88+G87+G86+G85)</f>
        <v>9290.395379999998</v>
      </c>
    </row>
    <row r="91" ht="15">
      <c r="F91" s="37" t="s">
        <v>122</v>
      </c>
    </row>
  </sheetData>
  <sheetProtection/>
  <autoFilter ref="A8:G89"/>
  <mergeCells count="6">
    <mergeCell ref="B89:F89"/>
    <mergeCell ref="A5:G5"/>
    <mergeCell ref="D1:G1"/>
    <mergeCell ref="D2:G2"/>
    <mergeCell ref="D3:G3"/>
    <mergeCell ref="B6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9" r:id="rId1"/>
  <headerFooter alignWithMargins="0">
    <oddHeader>&amp;C&amp;P</oddHeader>
  </headerFooter>
  <rowBreaks count="2" manualBreakCount="2">
    <brk id="37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2014-07-31T10:28:52Z</cp:lastPrinted>
  <dcterms:created xsi:type="dcterms:W3CDTF">2011-10-27T07:59:23Z</dcterms:created>
  <dcterms:modified xsi:type="dcterms:W3CDTF">2014-08-28T10:49:22Z</dcterms:modified>
  <cp:category/>
  <cp:version/>
  <cp:contentType/>
  <cp:contentStatus/>
</cp:coreProperties>
</file>