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5" yWindow="3570" windowWidth="12120" windowHeight="7125" activeTab="0"/>
  </bookViews>
  <sheets>
    <sheet name="2дох" sheetId="1" r:id="rId1"/>
  </sheets>
  <definedNames>
    <definedName name="_xlnm.Print_Titles" localSheetId="0">'2дох'!$6:$6</definedName>
    <definedName name="_xlnm.Print_Area" localSheetId="0">'2дох'!$A$1:$C$47</definedName>
  </definedNames>
  <calcPr fullCalcOnLoad="1"/>
</workbook>
</file>

<file path=xl/sharedStrings.xml><?xml version="1.0" encoding="utf-8"?>
<sst xmlns="http://schemas.openxmlformats.org/spreadsheetml/2006/main" count="84" uniqueCount="82">
  <si>
    <t>Налог на доходы физических лиц</t>
  </si>
  <si>
    <t>ДОХОДЫ БЮДЖЕТА - ВСЕГО</t>
  </si>
  <si>
    <t xml:space="preserve">Код бюджетной классификации </t>
  </si>
  <si>
    <t>Наименование показателя</t>
  </si>
  <si>
    <t>ПО КОДАМ ВИДОВ ДОХОДОВ, ПОДВИДОВ ДОХОДОВ, КЛАССИФИКАЦИИ ОПЕРАЦИЙ СЕКТОРА ГОСУДАРСТВЕННОГО УПРАВЛЕНИЯ, ОТНОСЯЩИХСЯ К ДОХОДАМ БЮДЖЕТА</t>
  </si>
  <si>
    <t>Кассовое исполнение</t>
  </si>
  <si>
    <t>тыс.рублей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</si>
  <si>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</si>
  <si>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</si>
  <si>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</si>
  <si>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1 06 01030 10 0000 110</t>
  </si>
  <si>
    <t>Земельный налог</t>
  </si>
  <si>
    <t>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</si>
  <si>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</si>
  <si>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</si>
  <si>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Налоги на имущество</t>
  </si>
  <si>
    <t xml:space="preserve">Субвенция на осуществление первичного воинского учета на территориях, где отсутствуют военные комиссариаты </t>
  </si>
  <si>
    <t>2 02 03015 10 0000 151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</si>
  <si>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</si>
  <si>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</si>
  <si>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1 00 00000 00 0000 000</t>
  </si>
  <si>
    <t>1 01 00000 00 0000 000</t>
  </si>
  <si>
    <t>1 01 02000 01 0000 110</t>
  </si>
  <si>
    <t>1 01 02010 01 0000 110</t>
  </si>
  <si>
    <t>1 01 02030 01 0000 110</t>
  </si>
  <si>
    <t>1 06 00000 00 0000 000</t>
  </si>
  <si>
    <t>1 08 00000 00 0000 000</t>
  </si>
  <si>
    <t>1 11 00000 00 0000 000</t>
  </si>
  <si>
    <t>2 00 00000 00 0000 000</t>
  </si>
  <si>
    <t>2 02 00000 00 0000 000</t>
  </si>
  <si>
    <t>2 02 03000 00 0000 151</t>
  </si>
  <si>
    <t>2 02 04000 00 0000 151</t>
  </si>
  <si>
    <t>Налоговые и неналоговые доходы</t>
  </si>
  <si>
    <t>Налоги на прибыль,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</si>
  <si>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</si>
  <si>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</si>
  <si>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</si>
  <si>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перечисления от других бюджетов бюджетной системы Российской Федерации</t>
  </si>
  <si>
    <t>в том числе:</t>
  </si>
  <si>
    <t>Субвенции бюджетам субъектов Российской Федерации и муниципальных образований - всего</t>
  </si>
  <si>
    <t>Иные межбюджетные трансферты-всего</t>
  </si>
  <si>
    <t>Всего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</si>
  <si>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</si>
  <si>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</si>
  <si>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униратных предприятий, в том числе казенных)</t>
  </si>
  <si>
    <t xml:space="preserve">1 11 09045 10 0000 120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</si>
  <si>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</si>
  <si>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</si>
  <si>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в виде фиксированных авансовых платежей с доходов, полученных физическими лицами, являющимися 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</si>
  <si>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1 01 02040 01 0000 110</t>
  </si>
  <si>
    <t>1 06 06043 10 0000 110</t>
  </si>
  <si>
    <t>1 06 06040 00 0000 110</t>
  </si>
  <si>
    <t>1 06 06033 10 0000 110</t>
  </si>
  <si>
    <t>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</si>
  <si>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</si>
  <si>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</si>
  <si>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</si>
  <si>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 обладающих земельным участком, расположенным в границах сельских поселений</t>
  </si>
  <si>
    <t>ШТРАФЫ, САНКЦИИ, ВОЗМЕЩЕНИЕ УЩЕРБА</t>
  </si>
  <si>
    <t>1 16 00000 00 0000 000</t>
  </si>
  <si>
    <t>Денежные взыскания(штрафы), установленные законами субъектов РФ за несоблюдение муниципальных правовых актов</t>
  </si>
  <si>
    <t>1 16 51000 00 0000 140</t>
  </si>
  <si>
    <t xml:space="preserve">Денежные взыскания(штрафы), установленные законами субъектов РФ за несоблюдение муниципальных правовых актов, зачисляемые в бюджеты поселений </t>
  </si>
  <si>
    <t>1 16 51040 02 0000 140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</si>
  <si>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</si>
  <si>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</si>
  <si>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ДОХОДЫ БЮДЖЕТА ПОСЕЛЕНИЯ ЗА 2016 ГОД</t>
  </si>
  <si>
    <t xml:space="preserve">Налоги на совокупный доход </t>
  </si>
  <si>
    <t>Единый сельскохозяйственный налог</t>
  </si>
  <si>
    <t>1 05 00000 00 0000 000</t>
  </si>
  <si>
    <t>1 05 03000 01 0000 110</t>
  </si>
  <si>
    <t>1 05 03010 01 0000 110</t>
  </si>
  <si>
    <t xml:space="preserve">Доходы от продажи земельных участков, находящихся в собственности поселений </t>
  </si>
  <si>
    <t>1 14 00000 00 0000 000</t>
  </si>
  <si>
    <t>1 14 06020 00 0000 430</t>
  </si>
  <si>
    <t>Доходы от продажи земельных участков, находящихся в собственности поселений (за исключением земельных участков мун  и автономных учреждений)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</si>
  <si>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</si>
  <si>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</si>
  <si>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</si>
  <si>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</si>
  <si>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 xml:space="preserve">Прочие межбюджетные трансферты, передаваемые бюджетам сельских поселений </t>
  </si>
  <si>
    <t>2 02 04999 10 0000 151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</si>
</sst>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"/>
    <numFmt numFmtId="174" formatCode="0.0"/>
    <numFmt numFmtId="175" formatCode="0.00000"/>
    <numFmt numFmtId="176" formatCode="0.00000000"/>
    <numFmt numFmtId="177" formatCode="0.00000000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_ ;\-#,##0.00\ "/>
    <numFmt numFmtId="187" formatCode="#,##0.000_ ;\-#,##0.000\ "/>
    <numFmt numFmtId="188" formatCode="#,##0.0000_ ;\-#,##0.0000\ "/>
    <numFmt numFmtId="189" formatCode="#,##0.00000_ ;\-#,##0.00000\ "/>
    <numFmt numFmtId="190" formatCode="#,##0.000"/>
    <numFmt numFmtId="191" formatCode="#,##0.0000"/>
    <numFmt numFmtId="192" formatCode="#,##0.00000"/>
    <numFmt numFmtId="193" formatCode="#,##0.000000"/>
  </numFmts>
  <fonts count="47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justify"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75" fontId="8" fillId="0" borderId="15" xfId="58" applyNumberFormat="1" applyFont="1" applyFill="1" applyBorder="1" applyAlignment="1">
      <alignment horizontal="center" wrapText="1"/>
    </xf>
    <xf numFmtId="175" fontId="9" fillId="0" borderId="15" xfId="58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189" fontId="8" fillId="0" borderId="15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wrapText="1"/>
    </xf>
    <xf numFmtId="175" fontId="9" fillId="0" borderId="15" xfId="58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175" fontId="10" fillId="0" borderId="10" xfId="0" applyNumberFormat="1" applyFont="1" applyFill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175" fontId="9" fillId="0" borderId="15" xfId="58" applyNumberFormat="1" applyFont="1" applyFill="1" applyBorder="1" applyAlignment="1">
      <alignment horizontal="center" vertical="justify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 indent="12"/>
    </xf>
    <xf numFmtId="175" fontId="8" fillId="0" borderId="21" xfId="58" applyNumberFormat="1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0" fillId="0" borderId="23" xfId="0" applyNumberFormat="1" applyFont="1" applyFill="1" applyBorder="1" applyAlignment="1">
      <alignment horizontal="center" vertical="top" wrapText="1"/>
    </xf>
    <xf numFmtId="175" fontId="10" fillId="0" borderId="24" xfId="0" applyNumberFormat="1" applyFont="1" applyFill="1" applyBorder="1" applyAlignment="1">
      <alignment horizontal="center" vertical="top" wrapText="1"/>
    </xf>
    <xf numFmtId="175" fontId="28" fillId="0" borderId="24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9" fillId="0" borderId="23" xfId="0" applyFont="1" applyFill="1" applyBorder="1" applyAlignment="1">
      <alignment horizontal="center" wrapText="1"/>
    </xf>
    <xf numFmtId="0" fontId="8" fillId="0" borderId="25" xfId="0" applyFont="1" applyBorder="1" applyAlignment="1">
      <alignment vertical="top" wrapText="1"/>
    </xf>
    <xf numFmtId="175" fontId="8" fillId="0" borderId="15" xfId="58" applyNumberFormat="1" applyFont="1" applyFill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vertical="top" wrapText="1"/>
    </xf>
    <xf numFmtId="175" fontId="9" fillId="0" borderId="10" xfId="58" applyNumberFormat="1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0</xdr:row>
      <xdr:rowOff>85725</xdr:rowOff>
    </xdr:from>
    <xdr:to>
      <xdr:col>3</xdr:col>
      <xdr:colOff>0</xdr:colOff>
      <xdr:row>0</xdr:row>
      <xdr:rowOff>1019175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85725"/>
          <a:ext cx="42291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народных депутатов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_______________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 № 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9"/>
  <sheetViews>
    <sheetView tabSelected="1" view="pageBreakPreview" zoomScaleNormal="75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9.125" style="0" customWidth="1"/>
    <col min="2" max="2" width="29.375" style="0" customWidth="1"/>
    <col min="3" max="3" width="21.25390625" style="0" customWidth="1"/>
  </cols>
  <sheetData>
    <row r="1" spans="1:3" ht="96" customHeight="1">
      <c r="A1" s="36"/>
      <c r="B1" s="36"/>
      <c r="C1" s="36"/>
    </row>
    <row r="2" spans="1:3" s="2" customFormat="1" ht="18" customHeight="1">
      <c r="A2" s="35" t="s">
        <v>66</v>
      </c>
      <c r="B2" s="35"/>
      <c r="C2" s="35"/>
    </row>
    <row r="3" spans="1:3" s="2" customFormat="1" ht="66.75" customHeight="1">
      <c r="A3" s="35" t="s">
        <v>4</v>
      </c>
      <c r="B3" s="35"/>
      <c r="C3" s="35"/>
    </row>
    <row r="4" spans="1:3" s="2" customFormat="1" ht="18.75" customHeight="1" thickBot="1">
      <c r="A4" s="14"/>
      <c r="B4" s="14"/>
      <c r="C4" s="15" t="s">
        <v>6</v>
      </c>
    </row>
    <row r="5" spans="1:3" ht="45.75" customHeight="1">
      <c r="A5" s="8" t="s">
        <v>3</v>
      </c>
      <c r="B5" s="9" t="s">
        <v>2</v>
      </c>
      <c r="C5" s="10" t="s">
        <v>5</v>
      </c>
    </row>
    <row r="6" spans="1:3" ht="18.75">
      <c r="A6" s="11">
        <v>1</v>
      </c>
      <c r="B6" s="3">
        <v>2</v>
      </c>
      <c r="C6" s="12">
        <v>3</v>
      </c>
    </row>
    <row r="7" spans="1:3" ht="18" customHeight="1">
      <c r="A7" s="13" t="s">
        <v>1</v>
      </c>
      <c r="B7" s="7"/>
      <c r="C7" s="24">
        <f>SUM(C8+C38)</f>
        <v>9357.01429</v>
      </c>
    </row>
    <row r="8" spans="1:3" ht="20.25" customHeight="1">
      <c r="A8" s="16" t="s">
        <v>32</v>
      </c>
      <c r="B8" s="23" t="s">
        <v>20</v>
      </c>
      <c r="C8" s="20">
        <v>7254.81064</v>
      </c>
    </row>
    <row r="9" spans="1:3" ht="20.25" customHeight="1">
      <c r="A9" s="16" t="s">
        <v>33</v>
      </c>
      <c r="B9" s="23" t="s">
        <v>21</v>
      </c>
      <c r="C9" s="20">
        <f>SUM(C10)</f>
        <v>1670.6104000000003</v>
      </c>
    </row>
    <row r="10" spans="1:3" ht="19.5" customHeight="1">
      <c r="A10" s="17" t="s">
        <v>0</v>
      </c>
      <c r="B10" s="22" t="s">
        <v>22</v>
      </c>
      <c r="C10" s="21">
        <f>SUM(C11:C14)</f>
        <v>1670.6104000000003</v>
      </c>
    </row>
    <row r="11" spans="1:3" ht="93" customHeight="1">
      <c r="A11" s="17" t="s">
        <v>42</v>
      </c>
      <c r="B11" s="22" t="s">
        <v>23</v>
      </c>
      <c r="C11" s="21">
        <v>1643.32193</v>
      </c>
    </row>
    <row r="12" spans="1:3" ht="138" customHeight="1">
      <c r="A12" s="17" t="s">
        <v>46</v>
      </c>
      <c r="B12" s="28" t="s">
        <v>47</v>
      </c>
      <c r="C12" s="28">
        <v>0.0014</v>
      </c>
    </row>
    <row r="13" spans="1:3" ht="47.25">
      <c r="A13" s="17" t="s">
        <v>43</v>
      </c>
      <c r="B13" s="22" t="s">
        <v>24</v>
      </c>
      <c r="C13" s="21">
        <v>19.63707</v>
      </c>
    </row>
    <row r="14" spans="1:3" ht="94.5">
      <c r="A14" s="27" t="s">
        <v>48</v>
      </c>
      <c r="B14" s="29" t="s">
        <v>49</v>
      </c>
      <c r="C14" s="30">
        <v>7.65</v>
      </c>
    </row>
    <row r="15" spans="1:3" ht="15.75">
      <c r="A15" s="42" t="s">
        <v>67</v>
      </c>
      <c r="B15" s="39" t="s">
        <v>69</v>
      </c>
      <c r="C15" s="41">
        <v>2.1</v>
      </c>
    </row>
    <row r="16" spans="1:3" ht="15.75">
      <c r="A16" s="27" t="s">
        <v>68</v>
      </c>
      <c r="B16" s="39" t="s">
        <v>70</v>
      </c>
      <c r="C16" s="40">
        <v>2.1</v>
      </c>
    </row>
    <row r="17" spans="1:3" ht="15.75">
      <c r="A17" s="27" t="s">
        <v>68</v>
      </c>
      <c r="B17" s="39" t="s">
        <v>71</v>
      </c>
      <c r="C17" s="40">
        <v>2.1</v>
      </c>
    </row>
    <row r="18" spans="1:3" ht="15.75">
      <c r="A18" s="16" t="s">
        <v>15</v>
      </c>
      <c r="B18" s="23" t="s">
        <v>25</v>
      </c>
      <c r="C18" s="20">
        <f>SUM(C21+C19)</f>
        <v>5455.44344</v>
      </c>
    </row>
    <row r="19" spans="1:3" ht="15.75">
      <c r="A19" s="17" t="s">
        <v>7</v>
      </c>
      <c r="B19" s="22" t="s">
        <v>8</v>
      </c>
      <c r="C19" s="21">
        <v>198.5639</v>
      </c>
    </row>
    <row r="20" spans="1:3" ht="47.25">
      <c r="A20" s="17" t="s">
        <v>9</v>
      </c>
      <c r="B20" s="22" t="s">
        <v>10</v>
      </c>
      <c r="C20" s="21">
        <v>198.5639</v>
      </c>
    </row>
    <row r="21" spans="1:3" ht="25.5" customHeight="1">
      <c r="A21" s="16" t="s">
        <v>11</v>
      </c>
      <c r="B21" s="23" t="s">
        <v>12</v>
      </c>
      <c r="C21" s="20">
        <f>SUM(C22+C24)</f>
        <v>5256.87954</v>
      </c>
    </row>
    <row r="22" spans="1:3" ht="26.25" customHeight="1">
      <c r="A22" s="17" t="s">
        <v>54</v>
      </c>
      <c r="B22" s="22" t="s">
        <v>53</v>
      </c>
      <c r="C22" s="21">
        <v>2725.53895</v>
      </c>
    </row>
    <row r="23" spans="1:3" ht="39.75" customHeight="1">
      <c r="A23" s="17" t="s">
        <v>55</v>
      </c>
      <c r="B23" s="22" t="s">
        <v>52</v>
      </c>
      <c r="C23" s="21">
        <v>2725.53895</v>
      </c>
    </row>
    <row r="24" spans="1:3" ht="32.25" customHeight="1">
      <c r="A24" s="17" t="s">
        <v>56</v>
      </c>
      <c r="B24" s="22" t="s">
        <v>51</v>
      </c>
      <c r="C24" s="21">
        <v>2531.34059</v>
      </c>
    </row>
    <row r="25" spans="1:3" ht="52.5" customHeight="1">
      <c r="A25" s="17" t="s">
        <v>57</v>
      </c>
      <c r="B25" s="22" t="s">
        <v>50</v>
      </c>
      <c r="C25" s="21">
        <v>2531.34059</v>
      </c>
    </row>
    <row r="26" spans="1:3" ht="27" customHeight="1">
      <c r="A26" s="16" t="s">
        <v>34</v>
      </c>
      <c r="B26" s="23" t="s">
        <v>26</v>
      </c>
      <c r="C26" s="20">
        <v>2.8</v>
      </c>
    </row>
    <row r="27" spans="1:3" ht="54.75" customHeight="1">
      <c r="A27" s="17" t="s">
        <v>18</v>
      </c>
      <c r="B27" s="22" t="s">
        <v>19</v>
      </c>
      <c r="C27" s="21">
        <v>2.8</v>
      </c>
    </row>
    <row r="28" spans="1:3" s="1" customFormat="1" ht="78.75">
      <c r="A28" s="17" t="s">
        <v>13</v>
      </c>
      <c r="B28" s="22" t="s">
        <v>14</v>
      </c>
      <c r="C28" s="21">
        <v>2.8</v>
      </c>
    </row>
    <row r="29" spans="1:3" ht="43.5" customHeight="1">
      <c r="A29" s="16" t="s">
        <v>35</v>
      </c>
      <c r="B29" s="23" t="s">
        <v>27</v>
      </c>
      <c r="C29" s="20">
        <v>113.0992</v>
      </c>
    </row>
    <row r="30" spans="1:3" ht="78.75" customHeight="1">
      <c r="A30" s="17" t="s">
        <v>44</v>
      </c>
      <c r="B30" s="22" t="s">
        <v>45</v>
      </c>
      <c r="C30" s="21">
        <v>113.0992</v>
      </c>
    </row>
    <row r="31" spans="1:3" ht="41.25" customHeight="1">
      <c r="A31" s="16" t="s">
        <v>72</v>
      </c>
      <c r="B31" s="43" t="s">
        <v>73</v>
      </c>
      <c r="C31" s="20">
        <v>2.3576</v>
      </c>
    </row>
    <row r="32" spans="1:3" ht="54" customHeight="1">
      <c r="A32" s="17" t="s">
        <v>75</v>
      </c>
      <c r="B32" s="43" t="s">
        <v>74</v>
      </c>
      <c r="C32" s="21">
        <v>2.3576</v>
      </c>
    </row>
    <row r="33" spans="1:3" ht="31.5" customHeight="1" thickBot="1">
      <c r="A33" s="44" t="s">
        <v>58</v>
      </c>
      <c r="B33" s="28" t="s">
        <v>59</v>
      </c>
      <c r="C33" s="45">
        <f>SUM(C34+C36)</f>
        <v>8.4</v>
      </c>
    </row>
    <row r="34" spans="1:3" ht="53.25" customHeight="1" thickBot="1">
      <c r="A34" s="31" t="s">
        <v>60</v>
      </c>
      <c r="B34" s="28" t="s">
        <v>61</v>
      </c>
      <c r="C34" s="32">
        <v>3.1</v>
      </c>
    </row>
    <row r="35" spans="1:3" ht="53.25" customHeight="1" thickBot="1">
      <c r="A35" s="31" t="s">
        <v>62</v>
      </c>
      <c r="B35" s="28" t="s">
        <v>63</v>
      </c>
      <c r="C35" s="32">
        <v>3.1</v>
      </c>
    </row>
    <row r="36" spans="1:3" ht="53.25" customHeight="1" thickBot="1">
      <c r="A36" s="31" t="s">
        <v>76</v>
      </c>
      <c r="B36" s="28" t="s">
        <v>77</v>
      </c>
      <c r="C36" s="32">
        <v>5.3</v>
      </c>
    </row>
    <row r="37" spans="1:3" ht="48" thickBot="1">
      <c r="A37" s="31" t="s">
        <v>78</v>
      </c>
      <c r="B37" s="28" t="s">
        <v>79</v>
      </c>
      <c r="C37" s="32">
        <v>5.3</v>
      </c>
    </row>
    <row r="38" spans="1:3" ht="15.75">
      <c r="A38" s="16" t="s">
        <v>36</v>
      </c>
      <c r="B38" s="23" t="s">
        <v>28</v>
      </c>
      <c r="C38" s="20">
        <f>SUM(C39)</f>
        <v>2102.20365</v>
      </c>
    </row>
    <row r="39" spans="1:3" ht="42" customHeight="1">
      <c r="A39" s="16" t="s">
        <v>37</v>
      </c>
      <c r="B39" s="23" t="s">
        <v>29</v>
      </c>
      <c r="C39" s="20">
        <f>SUM(C40+C43)</f>
        <v>2102.20365</v>
      </c>
    </row>
    <row r="40" spans="1:3" ht="31.5">
      <c r="A40" s="16" t="s">
        <v>39</v>
      </c>
      <c r="B40" s="33" t="s">
        <v>30</v>
      </c>
      <c r="C40" s="20">
        <v>80.6</v>
      </c>
    </row>
    <row r="41" spans="1:3" ht="15.75">
      <c r="A41" s="16" t="s">
        <v>38</v>
      </c>
      <c r="B41" s="34"/>
      <c r="C41" s="21"/>
    </row>
    <row r="42" spans="1:3" ht="38.25" customHeight="1">
      <c r="A42" s="17" t="s">
        <v>16</v>
      </c>
      <c r="B42" s="22" t="s">
        <v>17</v>
      </c>
      <c r="C42" s="21">
        <v>80.6</v>
      </c>
    </row>
    <row r="43" spans="1:3" ht="19.5" customHeight="1">
      <c r="A43" s="18" t="s">
        <v>40</v>
      </c>
      <c r="B43" s="33" t="s">
        <v>31</v>
      </c>
      <c r="C43" s="37">
        <f>SUM(C45:C46)</f>
        <v>2021.60365</v>
      </c>
    </row>
    <row r="44" spans="1:3" ht="19.5" customHeight="1">
      <c r="A44" s="16" t="s">
        <v>38</v>
      </c>
      <c r="B44" s="34"/>
      <c r="C44" s="38"/>
    </row>
    <row r="45" spans="1:3" ht="83.25" customHeight="1">
      <c r="A45" s="17" t="s">
        <v>64</v>
      </c>
      <c r="B45" s="25" t="s">
        <v>65</v>
      </c>
      <c r="C45" s="26">
        <v>1301.60365</v>
      </c>
    </row>
    <row r="46" spans="1:3" ht="46.5" customHeight="1">
      <c r="A46" s="46" t="s">
        <v>80</v>
      </c>
      <c r="B46" s="47" t="s">
        <v>81</v>
      </c>
      <c r="C46" s="49">
        <v>720</v>
      </c>
    </row>
    <row r="47" spans="1:3" ht="27" customHeight="1" thickBot="1">
      <c r="A47" s="19" t="s">
        <v>41</v>
      </c>
      <c r="B47" s="48"/>
      <c r="C47" s="50">
        <f>SUM(C8+C38)</f>
        <v>9357.01429</v>
      </c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</sheetData>
  <sheetProtection/>
  <mergeCells count="6">
    <mergeCell ref="B43:B44"/>
    <mergeCell ref="A2:C2"/>
    <mergeCell ref="A3:C3"/>
    <mergeCell ref="A1:C1"/>
    <mergeCell ref="B40:B41"/>
    <mergeCell ref="C43:C44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3" r:id="rId2"/>
  <headerFooter alignWithMargins="0">
    <oddHeader>&amp;C&amp;P</oddHeader>
  </headerFooter>
  <rowBreaks count="1" manualBreakCount="1">
    <brk id="2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гфу</dc:creator>
  <cp:keywords/>
  <dc:description/>
  <cp:lastModifiedBy>user</cp:lastModifiedBy>
  <cp:lastPrinted>2014-07-18T06:35:55Z</cp:lastPrinted>
  <dcterms:created xsi:type="dcterms:W3CDTF">2004-10-14T10:33:08Z</dcterms:created>
  <dcterms:modified xsi:type="dcterms:W3CDTF">2017-04-14T10:32:55Z</dcterms:modified>
  <cp:category/>
  <cp:version/>
  <cp:contentType/>
  <cp:contentStatus/>
</cp:coreProperties>
</file>